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y.hurtado\Desktop\Cambio de Submenus\"/>
    </mc:Choice>
  </mc:AlternateContent>
  <bookViews>
    <workbookView xWindow="0" yWindow="0" windowWidth="24000" windowHeight="9630"/>
  </bookViews>
  <sheets>
    <sheet name="Matriz de Cumplimiento" sheetId="4" r:id="rId1"/>
    <sheet name="Hoja1" sheetId="5" r:id="rId2"/>
  </sheets>
  <definedNames>
    <definedName name="_xlnm._FilterDatabase" localSheetId="0" hidden="1">'Matriz de Cumplimiento'!$B$4:$I$174</definedName>
    <definedName name="_xlnm.Print_Area" localSheetId="0">'Matriz de Cumplimiento'!$A$1:$AI$177</definedName>
    <definedName name="_xlnm.Print_Titles" localSheetId="0">'Matriz de Cumplimiento'!$3:$4</definedName>
    <definedName name="Z_02E5D866_D53A_4EF6_B50C_D3093017D776_.wvu.FilterData" localSheetId="0" hidden="1">'Matriz de Cumplimiento'!$C$4:$I$173</definedName>
    <definedName name="Z_1EAEE9B9_E6FE_4188_9E38_7E6D9DDC7F9D_.wvu.FilterData" localSheetId="0" hidden="1">'Matriz de Cumplimiento'!$C$4:$I$173</definedName>
    <definedName name="Z_28FA599E_4F80_47B3_A19A_2948FB11B983_.wvu.FilterData" localSheetId="0" hidden="1">'Matriz de Cumplimiento'!$C$4:$I$173</definedName>
    <definedName name="Z_390D922C_AF95_4CC3_BEE3_A70589C89D96_.wvu.FilterData" localSheetId="0" hidden="1">'Matriz de Cumplimiento'!$C$4:$I$173</definedName>
    <definedName name="Z_6C3DF6E3_8733_497E_82C7_4D8B474FBE11_.wvu.FilterData" localSheetId="0" hidden="1">'Matriz de Cumplimiento'!$C$4:$I$173</definedName>
    <definedName name="Z_6C3DF6E3_8733_497E_82C7_4D8B474FBE11_.wvu.PrintArea" localSheetId="0" hidden="1">'Matriz de Cumplimiento'!$B:$I</definedName>
    <definedName name="Z_70B9DA2C_3A67_4532_B865_46B164706639_.wvu.FilterData" localSheetId="0" hidden="1">'Matriz de Cumplimiento'!$C$4:$I$173</definedName>
    <definedName name="Z_70B9DA2C_3A67_4532_B865_46B164706639_.wvu.PrintArea" localSheetId="0" hidden="1">'Matriz de Cumplimiento'!$B:$I</definedName>
    <definedName name="Z_87B5649D_2E35_4724_A804_B6030808A779_.wvu.FilterData" localSheetId="0" hidden="1">'Matriz de Cumplimiento'!$C$4:$I$173</definedName>
    <definedName name="Z_BF874B2C_4DFD_4433_81A9_B6E7EAB81C49_.wvu.FilterData" localSheetId="0" hidden="1">'Matriz de Cumplimiento'!$C$4:$I$173</definedName>
  </definedNames>
  <calcPr calcId="162913"/>
  <customWorkbookViews>
    <customWorkbookView name="Andres Prada Trujillo - Vista personalizada" guid="{6C3DF6E3-8733-497E-82C7-4D8B474FBE11}" mergeInterval="0" personalView="1" windowWidth="1600" windowHeight="860" activeSheetId="4"/>
    <customWorkbookView name="Marco Augusto Parrado Gamba - Vista personalizada" guid="{70B9DA2C-3A67-4532-B865-46B164706639}" mergeInterval="0" personalView="1" maximized="1" windowWidth="1596" windowHeight="675" activeSheetId="4"/>
  </customWorkbookViews>
</workbook>
</file>

<file path=xl/calcChain.xml><?xml version="1.0" encoding="utf-8"?>
<calcChain xmlns="http://schemas.openxmlformats.org/spreadsheetml/2006/main">
  <c r="B6" i="4" l="1"/>
  <c r="B7" i="4" l="1"/>
  <c r="B8" i="4" s="1"/>
  <c r="B9" i="4" s="1"/>
  <c r="B10" i="4" s="1"/>
  <c r="B11" i="4" s="1"/>
  <c r="B12" i="4" s="1"/>
  <c r="B13" i="4" l="1"/>
  <c r="B14" i="4" s="1"/>
  <c r="B15" i="4" s="1"/>
  <c r="B16" i="4" l="1"/>
  <c r="B17" i="4" s="1"/>
  <c r="B18" i="4" s="1"/>
  <c r="B19" i="4" s="1"/>
  <c r="B20" i="4" s="1"/>
  <c r="B21" i="4" l="1"/>
  <c r="B22" i="4" s="1"/>
  <c r="B23" i="4" s="1"/>
  <c r="B24" i="4" s="1"/>
  <c r="B25" i="4" l="1"/>
  <c r="B26" i="4" s="1"/>
  <c r="B27" i="4" s="1"/>
  <c r="B28" i="4" s="1"/>
  <c r="B29" i="4" s="1"/>
  <c r="B30" i="4" s="1"/>
  <c r="B31" i="4" s="1"/>
  <c r="B32" i="4" s="1"/>
  <c r="B33" i="4" s="1"/>
  <c r="B34" i="4" l="1"/>
  <c r="B35" i="4" s="1"/>
  <c r="B36" i="4" s="1"/>
  <c r="B37" i="4" l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7" i="4" l="1"/>
  <c r="B58" i="4" s="1"/>
  <c r="B59" i="4" s="1"/>
  <c r="B60" i="4" s="1"/>
  <c r="B61" i="4" s="1"/>
  <c r="B62" i="4" s="1"/>
  <c r="B66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l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</calcChain>
</file>

<file path=xl/sharedStrings.xml><?xml version="1.0" encoding="utf-8"?>
<sst xmlns="http://schemas.openxmlformats.org/spreadsheetml/2006/main" count="610" uniqueCount="356">
  <si>
    <t>Mecanismos para presentar quejas y reclamos en relación con omisiones o acciones del sujeto obligado</t>
  </si>
  <si>
    <t>Participación en la formulación de políticas</t>
  </si>
  <si>
    <t xml:space="preserve">Mecanismos o procedimientos que deben seguir los ciudadanos, usuarios o interesados para participar en la formulación de políticas, en el control o en la evaluación de la gestión institucional, indicando: </t>
  </si>
  <si>
    <t>Sujetos que pueden participar.</t>
  </si>
  <si>
    <t>Medios presenciales y electrónicos.</t>
  </si>
  <si>
    <t>Áreas responsables de la orientación y vigilancia para su cumplimiento.</t>
  </si>
  <si>
    <t>Informes de empalme</t>
  </si>
  <si>
    <t xml:space="preserve">Informe de empalme del representante legal, cuando haya un cambio del mismo.  </t>
  </si>
  <si>
    <t>Informes de gestión, evaluación y auditoría</t>
  </si>
  <si>
    <t xml:space="preserve">Informe enviado al Congreso/Asamblea/Concejo. </t>
  </si>
  <si>
    <t>Reportes de control interno</t>
  </si>
  <si>
    <t>Planes de Mejoramiento</t>
  </si>
  <si>
    <t xml:space="preserve">Planes de Mejoramiento vigentes exigidos por entes de control internos o externos. De acuerdo con los hallazgos realizados por el respectivo organismo de control. </t>
  </si>
  <si>
    <t>Enlace al sitio web del organismo de control en donde se encuentren los informes que éste ha elaborado sobre la entidad.</t>
  </si>
  <si>
    <t>Entes de control que vigilan a la entidad y mecanismos de supervisión</t>
  </si>
  <si>
    <t xml:space="preserve">Mecanismos internos y externos de supervisión, notificación y vigilancia pertinente del sujeto obligado.  </t>
  </si>
  <si>
    <t>Defensa judicial</t>
  </si>
  <si>
    <t>Informe sobre las demandas contra la entidad, incluyendo:</t>
  </si>
  <si>
    <t>Número de demandas.</t>
  </si>
  <si>
    <t>Estado en que se encuentra.</t>
  </si>
  <si>
    <t>Pretensión o cuantía de la demanda.</t>
  </si>
  <si>
    <t>Riesgo de pérdida.</t>
  </si>
  <si>
    <t>Publicación de la información contractual</t>
  </si>
  <si>
    <t>Publicación de la ejecución de contratos</t>
  </si>
  <si>
    <t>Aprobaciones, autorizaciones, requerimientos o informes del supervisor o del interventor, que prueben la ejecución de los contratos.</t>
  </si>
  <si>
    <r>
      <t>Publicación de procedimientos, lineamientos y políticas en materia de adquisición y compras</t>
    </r>
    <r>
      <rPr>
        <b/>
        <sz val="12"/>
        <color indexed="8"/>
        <rFont val="Arial Narrow"/>
        <family val="2"/>
      </rPr>
      <t/>
    </r>
  </si>
  <si>
    <t>Manual de contratación, que contiene los procedimientos, lineamientos y políticas en materia de adquisición y compras.</t>
  </si>
  <si>
    <r>
      <t>Plan Anual de Adquisiciones</t>
    </r>
    <r>
      <rPr>
        <sz val="12"/>
        <color indexed="8"/>
        <rFont val="Arial Narrow"/>
        <family val="2"/>
      </rPr>
      <t/>
    </r>
  </si>
  <si>
    <t>Trámites y servicios</t>
  </si>
  <si>
    <t xml:space="preserve">Trámites que se adelanten ante las mismas, señalando: </t>
  </si>
  <si>
    <t>Los formatos y formularios requeridos, indicando y facilitando el acceso a aquellos que se encuentran disponibles en línea.</t>
  </si>
  <si>
    <t>Costos de reproducción</t>
  </si>
  <si>
    <t xml:space="preserve">Lista de preguntas frecuentes con las respectivas respuestas, relacionadas con la entidad, su gestión y los servicios y trámites que presta. </t>
  </si>
  <si>
    <t xml:space="preserve">Glosario </t>
  </si>
  <si>
    <t>Glosario que contenga el conjunto de términos que usa la entidad o que tienen relación con su actividad.</t>
  </si>
  <si>
    <t xml:space="preserve">Noticias </t>
  </si>
  <si>
    <t>Sección que contenga las noticias más relevantes para sus usuarios, ciudadanos y grupos de interés y que estén relacionadas con su actividad.</t>
  </si>
  <si>
    <t>Calendario de actividades</t>
  </si>
  <si>
    <t>Calendario de eventos y fechas clave relacionadas con los procesos misionales de la entidad.</t>
  </si>
  <si>
    <t>El sujeto obligado diseña y publica información dirigida para los niños y jóvenes sobre la entidad, sus servicios o sus actividades, de manera didáctica.</t>
  </si>
  <si>
    <t>Misión y visión</t>
  </si>
  <si>
    <t>Funciones y deberes</t>
  </si>
  <si>
    <t>Procesos y procedimientos</t>
  </si>
  <si>
    <t>Procesos y procedimientos para la toma de decisiones en las  diferentes áreas.</t>
  </si>
  <si>
    <t>Organigrama</t>
  </si>
  <si>
    <t>Directorio de información de servidores públicos y contratistas</t>
  </si>
  <si>
    <t>Nombres y apellidos completos.</t>
  </si>
  <si>
    <t>País, Departamento y Ciudad de nacimiento.</t>
  </si>
  <si>
    <t>f</t>
  </si>
  <si>
    <t>g</t>
  </si>
  <si>
    <t>h</t>
  </si>
  <si>
    <t>i</t>
  </si>
  <si>
    <t>j</t>
  </si>
  <si>
    <t>Formación académica.</t>
  </si>
  <si>
    <t>Experiencia laboral y profesional.</t>
  </si>
  <si>
    <t>Empleo, cargo o actividad que desempeña (En caso de contratistas el rol que desempeña con base en el objeto contractual).</t>
  </si>
  <si>
    <t xml:space="preserve">Dependencia en la que presta sus servicios en la entidad o institución </t>
  </si>
  <si>
    <t>Dirección de correo electrónico institucional.</t>
  </si>
  <si>
    <t>Teléfono Institucional.</t>
  </si>
  <si>
    <t xml:space="preserve">Escala salarial según las categorías para servidores públicos y/o empleados del sector privado. </t>
  </si>
  <si>
    <t>Objeto, valor total de los honorarios, fecha de inicio y de terminación, cuando se trate contratos de prestación de servicios.</t>
  </si>
  <si>
    <t>Directorio de entidades</t>
  </si>
  <si>
    <t>Directorio de agremiaciones, asociaciones y otros grupos de interés.</t>
  </si>
  <si>
    <t>Ofertas de empleo</t>
  </si>
  <si>
    <t xml:space="preserve">Estudios, investigaciones y otro tipo de publicaciones de interés para ciudadanos, usuarios y grupos de interés, definiendo una periodicidad para estas publicaciones. </t>
  </si>
  <si>
    <t xml:space="preserve">Oferta de empleos que incluya la convocatoria para los cargos a proveer por prestación de servicios.    </t>
  </si>
  <si>
    <t>Otros.</t>
  </si>
  <si>
    <t>En la medida en que el Sistema Único de Información Normativa – SUIN vaya habilitando las funcionalidades de consulta focalizada, la entidad deberán hacer referencia a la norma alojada en dicho sistema.</t>
  </si>
  <si>
    <t xml:space="preserve">Normatividad entidad territorial </t>
  </si>
  <si>
    <t>Otros sujetos obligados</t>
  </si>
  <si>
    <t xml:space="preserve">Todas las normas generales y reglamentarias relacionadas con su operación. </t>
  </si>
  <si>
    <t>Presupuesto general asignado</t>
  </si>
  <si>
    <t>Presupuesto general asignado para cada año fiscal.</t>
  </si>
  <si>
    <t>Ejecución presupuestal histórica anual</t>
  </si>
  <si>
    <t>Estados financieros</t>
  </si>
  <si>
    <t>Políticas, lineamientos y manuales</t>
  </si>
  <si>
    <t>Plan de gasto público</t>
  </si>
  <si>
    <t>Programas y proyectos en ejecución</t>
  </si>
  <si>
    <t>Contenido de toda decisión y/o política que haya adoptado y afecte al público, junto con sus fundamentos y toda interpretación autorizada de ellas.</t>
  </si>
  <si>
    <t>Control</t>
  </si>
  <si>
    <t>Contratación</t>
  </si>
  <si>
    <t>1.1</t>
  </si>
  <si>
    <t>1.2</t>
  </si>
  <si>
    <t>1.3</t>
  </si>
  <si>
    <t>1.4</t>
  </si>
  <si>
    <t>a</t>
  </si>
  <si>
    <t>b</t>
  </si>
  <si>
    <t>c</t>
  </si>
  <si>
    <t>d</t>
  </si>
  <si>
    <t>e</t>
  </si>
  <si>
    <t xml:space="preserve">Mecanismos de contacto con el sujeto obligado: </t>
  </si>
  <si>
    <t>Correo electrónico institucional.</t>
  </si>
  <si>
    <t>Correo físico o postal.</t>
  </si>
  <si>
    <t>Link al formulario electrónico de solicitudes, peticiones, quejas, reclamos y denuncias.</t>
  </si>
  <si>
    <t>Enlace a los datos de contacto de las sucursales o regionales.</t>
  </si>
  <si>
    <t xml:space="preserve">Normatividad </t>
  </si>
  <si>
    <t>Presupuesto</t>
  </si>
  <si>
    <t>Estudios, investigaciones y otras publicaciones.</t>
  </si>
  <si>
    <t xml:space="preserve">Convocatorias </t>
  </si>
  <si>
    <t>Preguntas y respuestas frecuentes</t>
  </si>
  <si>
    <t>Instrumentos de gestión de información pública</t>
  </si>
  <si>
    <t xml:space="preserve">Mecanismos para la atención al ciuidadano </t>
  </si>
  <si>
    <t xml:space="preserve">Información adicional </t>
  </si>
  <si>
    <t>Planeación</t>
  </si>
  <si>
    <t>Plan Anticorrupción y de Atención al Ciudadano de conformidad con el Art. 73 de Ley 1474 de 2011</t>
  </si>
  <si>
    <t>Categoría de información</t>
  </si>
  <si>
    <t>Estructura orgánica y talento humano</t>
  </si>
  <si>
    <t>Informe de rendición de la cuenta fiscal a la Contraloría General de la República o a los organismos de control territorial, según corresponda.</t>
  </si>
  <si>
    <t xml:space="preserve">Información de interés </t>
  </si>
  <si>
    <r>
      <t>Metas, objetivos e</t>
    </r>
    <r>
      <rPr>
        <sz val="11"/>
        <color indexed="8"/>
        <rFont val="Calibri"/>
        <family val="2"/>
      </rPr>
      <t xml:space="preserve"> indicadores de gestión y/o desempeño</t>
    </r>
  </si>
  <si>
    <r>
      <t>I</t>
    </r>
    <r>
      <rPr>
        <sz val="11"/>
        <color indexed="8"/>
        <rFont val="Calibri"/>
        <family val="2"/>
      </rPr>
      <t xml:space="preserve">nformación para población vulnerable: </t>
    </r>
  </si>
  <si>
    <t>Categoría</t>
  </si>
  <si>
    <t xml:space="preserve">Subcategoría </t>
  </si>
  <si>
    <t>Item</t>
  </si>
  <si>
    <t>Objetivos</t>
  </si>
  <si>
    <t>Estrategias</t>
  </si>
  <si>
    <t>Proyectos</t>
  </si>
  <si>
    <t>Metas</t>
  </si>
  <si>
    <t>Responsables</t>
  </si>
  <si>
    <t>Distribución presupuestal de proyectos de inversión junto a los indicadores de gestión.</t>
  </si>
  <si>
    <t>Presupuesto desagregado con modificaciones</t>
  </si>
  <si>
    <t>Enlace que dirija a las políticas de seguridad de la información, además de las condiciones de uso de la información referente a la protección de datos personales publicada en el sitio web, según lo establecido en la ley 1581 de 2012.</t>
  </si>
  <si>
    <t>Plazo de clasificación o reserva.</t>
  </si>
  <si>
    <t xml:space="preserve">Normatividad del orden nacional </t>
  </si>
  <si>
    <t>Decretos descargables no compilados de:</t>
  </si>
  <si>
    <t>Fecha de expedición</t>
  </si>
  <si>
    <t>Descripción corta</t>
  </si>
  <si>
    <t xml:space="preserve">Normatividad del orden territorial </t>
  </si>
  <si>
    <t>Tipo de Norma</t>
  </si>
  <si>
    <t xml:space="preserve">Informes a organismos de inspección, vigilancia y control. </t>
  </si>
  <si>
    <t>Descripción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</si>
  <si>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</si>
  <si>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</si>
  <si>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</si>
  <si>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</si>
  <si>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</si>
  <si>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</si>
  <si>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</si>
  <si>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</si>
  <si>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</si>
  <si>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</si>
  <si>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</si>
  <si>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</si>
  <si>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</si>
  <si>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</si>
  <si>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</si>
  <si>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</si>
  <si>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</si>
  <si>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</si>
  <si>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</si>
  <si>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</si>
  <si>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-</t>
  </si>
  <si>
    <t>Espacios físicos destinados para el contacto con la entidad.</t>
  </si>
  <si>
    <t xml:space="preserve">Teléfonos fijos y móviles, líneas gratuitas y fax, incluyendo el indicativo nacional e internacional, en el formato (57+Número del área respectiva). </t>
  </si>
  <si>
    <t>Convocatorias dirigidas a ciudadanos, usuarios y grupos de interés, especificando objetivos, requisitos y fechas de participación en dichos espacios.</t>
  </si>
  <si>
    <t>Tipo de acto administrativo</t>
  </si>
  <si>
    <t xml:space="preserve">Informe de rendición de cuentas a los ciudadanos, incluyendo la respuesta a las solicitudes realizadas por los ciudadanos, antes y durante el ejercicio de rendición.  </t>
  </si>
  <si>
    <t>Registro de publicaciones</t>
  </si>
  <si>
    <t>Informe de PQRS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</si>
  <si>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</si>
  <si>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</si>
  <si>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</si>
  <si>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</si>
  <si>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</si>
  <si>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</si>
  <si>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</si>
  <si>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</si>
  <si>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</si>
  <si>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</si>
  <si>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</si>
  <si>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</si>
  <si>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</si>
  <si>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</si>
  <si>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</si>
  <si>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</si>
  <si>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</si>
  <si>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</si>
  <si>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</si>
  <si>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9.1</t>
  </si>
  <si>
    <t>10.1</t>
  </si>
  <si>
    <t>Información mínima de los artículos 9, 10 y 11 de la Ley 1712 de 2014</t>
  </si>
  <si>
    <t xml:space="preserve">Información mínima 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</si>
  <si>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</si>
  <si>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</si>
  <si>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</si>
  <si>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</si>
  <si>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</si>
  <si>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</si>
  <si>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</si>
  <si>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</si>
  <si>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</si>
  <si>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Políticas de seguridad de la información del sitio web y protección de datos personales</t>
  </si>
  <si>
    <t>Localización física, sucursales o regionales, horarios y días de atención al público</t>
  </si>
  <si>
    <t>Correo electrónico para notificaciones judiciales</t>
  </si>
  <si>
    <t>Datos abiertos</t>
  </si>
  <si>
    <t>Listado de entidades que integran el sector/rama/organismo, con enlace al sitio Web de cada una de éstas, en el caso de existir.</t>
  </si>
  <si>
    <t>Información general o adicional útil para los usuarios, ciudadanos o grupos de interés.</t>
  </si>
  <si>
    <t xml:space="preserve">Registro de Activos de Información (RAI), con las siguientes características: </t>
  </si>
  <si>
    <t>Índice de información Clasificada y Reservada, con las siguientes características:</t>
  </si>
  <si>
    <t>Plan para facilitar la identificación, gestión, clasificación, organización, conservación y disposición de la información pública, elaborado según lineamientos del Decreto 2609 de 2012, o las normas que lo sustituyan o modifiquen.</t>
  </si>
  <si>
    <t>Costos de reproducción de la información pública.</t>
  </si>
  <si>
    <t>Acto administrativo o documento equivalente donde se motive de manera individual el costo unitario de los diferentes tipos de formato a través de los cuales se puede reproducir la información.</t>
  </si>
  <si>
    <t>Ubicación del sujeto obligado.</t>
  </si>
  <si>
    <t>Horarios y días de atención al público.</t>
  </si>
  <si>
    <t>Funciones y deberes de acuerdo con su norma de creación o reestructuración. Si alguna norma le asigna funciones adicionales, éstas también se deben incluir en este punto.</t>
  </si>
  <si>
    <t xml:space="preserve">Listado de las principales agremiaciones o asociaciones relacionadas con la actividad propia de la entidad, con enlace al sitio Web de cada una de éstas y los datos de contacto de los principales grupos de interés y/u organizaciones sociales o poblacionales.  </t>
  </si>
  <si>
    <t>Estructura.</t>
  </si>
  <si>
    <t>Salarios.</t>
  </si>
  <si>
    <t>Decretos que desarrollan leyes marco.</t>
  </si>
  <si>
    <t>Sección particular en la página de inicio del sitio web del sujeto obligado.</t>
  </si>
  <si>
    <t>Ubicación fisíca de sedes, áreas, regionales, etc.</t>
  </si>
  <si>
    <t>Con acuse de recibido al remitente de forma automática.</t>
  </si>
  <si>
    <t>Disponible en la sección de atención a la ciudadanía.</t>
  </si>
  <si>
    <t xml:space="preserve">Disponible en el pie de página principal. </t>
  </si>
  <si>
    <t>Disponible en la sección particular de transparencia.</t>
  </si>
  <si>
    <t xml:space="preserve">Publicar datos abiertos generados por el sujeto obligado en su sitio web. </t>
  </si>
  <si>
    <t>Publicar datos abiertos en el portal www.datos.gov.co.</t>
  </si>
  <si>
    <t>Misión y visión de acuerdo con la norma de creación o reestructuración o según lo definido en el sistema de gestión de calidad de la entidad.</t>
  </si>
  <si>
    <t xml:space="preserve">Publicado de manera gráfica y legible, en un formato accesible y usable. </t>
  </si>
  <si>
    <t>Estructura orgánica de la entidad.</t>
  </si>
  <si>
    <t xml:space="preserve">Descripción de la estructura orgánica, donde se dé información general de cada división o dependencia. </t>
  </si>
  <si>
    <t xml:space="preserve">Directorio de información de los servidores públicos y contratistas incluyendo aquellos que laboran en las sedes, áreas, divisiones, departamentos y/o regionales según corresponda, </t>
  </si>
  <si>
    <t>Publicado en formato accesible y reutilizable, con la siguiente información:</t>
  </si>
  <si>
    <t>Decreto único reglamentario sectorial publicado en formato que facilite la búsqueda de texto dentro del documento y la búsqueda debe mostrar los párrafos en donde se encuentra él o los términos de la búsqueda.</t>
  </si>
  <si>
    <t xml:space="preserve">Decreto único reglamentario sectorial, el cual debe aparecer como el documento principal. </t>
  </si>
  <si>
    <t>Decreto único sectorial con referencias a leyes, decretos u otras normas del sector e hipervínculos que direccionen a estas normas específicas.</t>
  </si>
  <si>
    <t xml:space="preserve">Hipervínculos a los actos que modifiquen, deroguen, reglamenten, sustituyan, adicionen o modifiquen cualquiera de los artículos del decreto único.  </t>
  </si>
  <si>
    <t>Decisiones judiciales que declaren la nulidad de apartes del decreto único.</t>
  </si>
  <si>
    <t>Si existen resoluciones, circulares u otro tipo de actos administrativos de carácter general,se debe publicar un listado descargable, ordenado por tipo de norma,temática y fecha de expedición, indicando:</t>
  </si>
  <si>
    <t xml:space="preserve">Listado de la normatividad disponible. </t>
  </si>
  <si>
    <t>Información organizada por tipo de norma, temática y fecha de expedición de la más reciente a la más antigua o un buscador avanzado teniendo en cuenta filtros de palabra clave, tipo de norma y fecha de expedición.</t>
  </si>
  <si>
    <t>Normas publicadas dentro de los siguientes 5 días de su expedición.</t>
  </si>
  <si>
    <t xml:space="preserve">Información histórica detallada de la ejecución presupuestal aprobada y ejecutada de ingresos y gastos anuales. </t>
  </si>
  <si>
    <t>Políticas y lineamientos sectoriales e institucionales.</t>
  </si>
  <si>
    <t>Manuales.</t>
  </si>
  <si>
    <t>Planes estratégicos, sectoriales e institucionales.</t>
  </si>
  <si>
    <t>Plan de Rendición de cuentas.</t>
  </si>
  <si>
    <t>Plan de Servicio al ciudadano.</t>
  </si>
  <si>
    <t>Plan Antitrámites.</t>
  </si>
  <si>
    <t xml:space="preserve">Plan de gasto público para cada año fiscal con: </t>
  </si>
  <si>
    <t>Planes generales de compras</t>
  </si>
  <si>
    <t>Observaciones de la Verificación de Cumplimiento y/o Justificación de N/A</t>
  </si>
  <si>
    <t>Proyectos de inversión o programas que se ejecuten en cada vigencia. Los proyectos de inversión deben ordenarse según la fecha de inscripción en el Banco de Programas y Proyectos de Inversión nacional, departamental, municipal o distrital, según sea el caso, de acuerdo a lo establecido en el artículo 77 de la Ley 1474 de 2011.</t>
  </si>
  <si>
    <t xml:space="preserve">Metas, objetivos e indicadores de gestión y/o desempeño, de conformidad con sus programas operativos y demás planes exigidos por la normatividad. </t>
  </si>
  <si>
    <t>Informes de gestión, evaluación y auditoría incluyendo ejercicio presupuestal. Publicar como mínimo:</t>
  </si>
  <si>
    <t>Informe pormenorizado del estado del control interno de acuerdo al artículo 9 de la Ley 1474 de 2011.</t>
  </si>
  <si>
    <t xml:space="preserve">Relación de todas las entidades que vigilan al sujeto obligado. </t>
  </si>
  <si>
    <t>Indicar, como mínimo, el tipo de control que se ejecuta al interior y exterior (fiscal, social, político, etc.).</t>
  </si>
  <si>
    <t xml:space="preserve">Normas, políticas, programas y proyectos dirigidos a población vulnerable de acuerdo con su misión y la normatividad aplicable. </t>
  </si>
  <si>
    <t>Información de su gestión contractual con cargo a recursos públicos en el SECOP.</t>
  </si>
  <si>
    <t>Plan Anual de Adquisiciones (PAA).</t>
  </si>
  <si>
    <t xml:space="preserve">Enlace que direccione al PAA publicado en el SECOP. </t>
  </si>
  <si>
    <t>La norma que los sustenta.</t>
  </si>
  <si>
    <t xml:space="preserve">Los procedimientos o protocolos de atención. </t>
  </si>
  <si>
    <t>Los costos.</t>
  </si>
  <si>
    <t>En formato excel y disponible en datos abiertos.</t>
  </si>
  <si>
    <t>Disponible en el portal www.datos.gov.co.</t>
  </si>
  <si>
    <t>Nombre o título de la categoría de información.</t>
  </si>
  <si>
    <t>Descripción del contenido de la categoría de la información.</t>
  </si>
  <si>
    <t>Idioma.</t>
  </si>
  <si>
    <t>Información publicada o disponible.</t>
  </si>
  <si>
    <t>Registro de Activos de Información</t>
  </si>
  <si>
    <t>Índice de Información Clasificada y Reservada</t>
  </si>
  <si>
    <t>Esquema de Publicación de Información</t>
  </si>
  <si>
    <t>Tablas de Retención Documental</t>
  </si>
  <si>
    <t>Nombre o título de la información.</t>
  </si>
  <si>
    <t>Fecha de generación de la información.</t>
  </si>
  <si>
    <t>Nombre del responsable de la información.</t>
  </si>
  <si>
    <t>Objetivo legítimo de la excepción.</t>
  </si>
  <si>
    <t>Fundamento constitucional o legal.</t>
  </si>
  <si>
    <t>Fundamento jurídico de la excepción.</t>
  </si>
  <si>
    <t>Excepción total o parcial.</t>
  </si>
  <si>
    <t>Fecha de la calificación.</t>
  </si>
  <si>
    <t>Esquema de Publicación de la Información, con las siguientes características:</t>
  </si>
  <si>
    <t>Formato (hoja de cálculo, imagen, audio, video, documento de texto, etc).</t>
  </si>
  <si>
    <t>Medio de conservación (físico, análogo y/o digital).</t>
  </si>
  <si>
    <t>Fecha de actualización.</t>
  </si>
  <si>
    <t>Lugar de consulta.</t>
  </si>
  <si>
    <t>Nombre de responsable de la producción de la información.</t>
  </si>
  <si>
    <t>Programa de Gestión Documental</t>
  </si>
  <si>
    <t xml:space="preserve">Listado de series, con sus correspondientes tipos documentales, a las cuales se asigna el tiempo de permanencia en cada etapa del ciclo vital de los documentos. </t>
  </si>
  <si>
    <t>Registro de publicaciones que contenga los documentos publicados de conformidad con la Ley 1712 de 2014.</t>
  </si>
  <si>
    <t>Automáticamente disponibles.</t>
  </si>
  <si>
    <t>Información sobre los mecanismos para presentar quejas y reclamos en relación con omisiones o acciones del sujeto obligado, y la manera como un particular puede comunicar una irregularidad ante los entes que ejercen control.</t>
  </si>
  <si>
    <t xml:space="preserve">Informe de todas las peticiones, quejas, reclamos, denuncias y solicitudes de acceso a la información recibidas y los tiempos de respuesta, junto con un análisis resumido de este mismo tema. </t>
  </si>
  <si>
    <t xml:space="preserve">Número de solicitudes recibidas. </t>
  </si>
  <si>
    <t>Número de solicitudes que fueron trasladadas a otra institución.</t>
  </si>
  <si>
    <t>Tiempo de respuesta a cada solicitud.</t>
  </si>
  <si>
    <t>Número de solicitudes en las que se negó el acceso a la información.</t>
  </si>
  <si>
    <t>Informe específico sobre solicitudes de información pública, discriminando mínimo la siguiente información:</t>
  </si>
  <si>
    <t>Información para niñas,  niños y adolecentes</t>
  </si>
  <si>
    <t xml:space="preserve">Sujeto Obligado: </t>
  </si>
  <si>
    <r>
      <rPr>
        <b/>
        <sz val="11"/>
        <color theme="1"/>
        <rFont val="Calibri"/>
        <family val="2"/>
      </rPr>
      <t>Anexo 1:</t>
    </r>
    <r>
      <rPr>
        <sz val="11"/>
        <color theme="1"/>
        <rFont val="Calibri"/>
        <family val="2"/>
      </rPr>
      <t xml:space="preserve"> Matriz de Cumplimiento Ley 1712 de 2014, Decreto 103 de 2015 y Resolución MinTIC 3564 de 2015</t>
    </r>
  </si>
  <si>
    <t>http://www.camara.gov.co/contactenos</t>
  </si>
  <si>
    <t>http://www.camara.gov.co/camara/visor?doc=/sites/default/files/2017-10/NUESTRAS%20SEDES-.pdf</t>
  </si>
  <si>
    <t>NO APLICA</t>
  </si>
  <si>
    <t>http://www.camara.gov.co/correo-notificaciones-judiciales-camara-de-representantes</t>
  </si>
  <si>
    <t>Correo Notiﬁcaciones Judiciales: notiﬁcacionesjudiciales@camara.gov.co</t>
  </si>
  <si>
    <t>http://www.camara.gov.co/21-datos-abiertos</t>
  </si>
  <si>
    <t>http://www.camara.gov.co/preguntas-frecuentes</t>
  </si>
  <si>
    <t>http://www.camara.gov.co/glosario</t>
  </si>
  <si>
    <t>http://www.camara.gov.co/prensa</t>
  </si>
  <si>
    <t>http://www.camara.gov.co/ninos/revista-congreso-ninos</t>
  </si>
  <si>
    <t>http://www.camara.gov.co/la-camara/hacia-donde-vamos#menu</t>
  </si>
  <si>
    <t>http://www.camara.gov.co/la-camara/funciones-y-atribuciones#menu</t>
  </si>
  <si>
    <t>http://www.camara.gov.co/funcionarios</t>
  </si>
  <si>
    <t>http://www.camara.gov.co/funcionarios
http://www.camara.gov.co/funcionarios?field_dependencia_talento_humano_target_id=589</t>
  </si>
  <si>
    <t>http://www.camara.gov.co/36-directorio-de-entidades</t>
  </si>
  <si>
    <t>http://www.camara.gov.co/normatividad</t>
  </si>
  <si>
    <t>http://www.camara.gov.co/62-plan-de-gasto-publico
http://www.camara.gov.co/planes-e-informes-de-gestion</t>
  </si>
  <si>
    <t>http://www.camara.gov.co/71-informes-de-gestion-evaluacion-y-auditoria</t>
  </si>
  <si>
    <t>http://www.camara.gov.co/funcionarios/direccion-administrativa?field_dependencia_talento_humano_target_id=593</t>
  </si>
  <si>
    <t>http://www.camara.gov.co/procedimientos-lineamientos-y-politicas-en-materia-de-adquisicion-y-compras</t>
  </si>
  <si>
    <t>http://www.camara.gov.co/91-tramite-y-servicios</t>
  </si>
  <si>
    <t>http://www.camara.gov.co/transparencia-y-acceso-a-la-informacion-publica</t>
  </si>
  <si>
    <t>http://www.camara.gov.co/agenda?field_tipo_de_evento_target_id=85</t>
  </si>
  <si>
    <t>http://www.camara.gov.co/agenda</t>
  </si>
  <si>
    <t>http://www.camara.gov.co/37-directorio-de-agremiaciones-asociaciones-y-otros-grupos-de-interes</t>
  </si>
  <si>
    <t>http://www.camara.gov.co/trabaje-con-nosotros</t>
  </si>
  <si>
    <t xml:space="preserve">http://www.camara.gov.co/1010-informes-de-gestion-de-pqrsd
</t>
  </si>
  <si>
    <t>http://www.camara.gov.co/71-informes-de-auditoria-contraloria-general-de-la-republica-y-planes-de-mejoramiento</t>
  </si>
  <si>
    <t>http://www.camara.gov.co/la-camara/entes-de-control</t>
  </si>
  <si>
    <t>http://www.camara.gov.co/transparencia-y-acceso-a-la-informacion-publica
http://www.camara.gov.co/sites/default/files/2017-11/Pol%C3%ADticas%20de%20Privacidad%20y%20Condiciones%20de%20Uso_0.pdf</t>
  </si>
  <si>
    <t xml:space="preserve">
http://www.camara.gov.co/contactenos
http://www.camara.gov.co/pqrs</t>
  </si>
  <si>
    <t xml:space="preserve">http://www.camara.gov.co/comision/unidad-asistencia-tecnica-legislativa/anexo#menu
</t>
  </si>
  <si>
    <t>http://www.camara.gov.co/29-informacion-adicional</t>
  </si>
  <si>
    <t>http://www.camara.gov.co/presupuesto</t>
  </si>
  <si>
    <t>http://www.camara.gov.co/ejecucion-presupuestal</t>
  </si>
  <si>
    <t>http://www.camara.gov.co/estados-financieros</t>
  </si>
  <si>
    <t>http://www.camara.gov.co/61-politicas-lineamientos-y-manuales
http://www.camara.gov.co/politicas-y-lineamientos-sectoriales-e-institucionales</t>
  </si>
  <si>
    <t xml:space="preserve">http://www.camara.gov.co/ejecucion-presupuestal
</t>
  </si>
  <si>
    <t>http://www.camara.gov.co/participacion-ciudadana/plan-de-participacion-ciudadana</t>
  </si>
  <si>
    <t>http://www.camara.gov.co/informes-a-organismos-de-inspeccion-vigilancia-y-control</t>
  </si>
  <si>
    <t>http://www.camara.gov.co/participacion-ciudadana/rendicion-de-cuentas</t>
  </si>
  <si>
    <t xml:space="preserve">http://www.camara.gov.co/funcionarios/mesa-directiva?field_dependencia_talento_humano_target_id=586
</t>
  </si>
  <si>
    <t xml:space="preserve">http://www.camara.gov.co/75-informacion-para-poblacion-vulnerable
</t>
  </si>
  <si>
    <t>http://www.camara.gov.co/camara/visor?doc=/sites/default/files/2017-10/Matriz%20Gesti%C3%B3n%20Informaci%C3%B3n%20P%C3%BAblica%202017-1.xlsx</t>
  </si>
  <si>
    <t>http://www.camara.gov.co/sites/default/files/2017-11/RESOLUCION%20REPRODUCCION%20DOCUMENTOS.pdf</t>
  </si>
  <si>
    <t>Estados financieros para los sujetos obligados que aplique.</t>
  </si>
  <si>
    <r>
      <rPr>
        <b/>
        <sz val="11"/>
        <color theme="1"/>
        <rFont val="Arial"/>
        <family val="2"/>
      </rPr>
      <t>Fecha actualización:</t>
    </r>
    <r>
      <rPr>
        <sz val="11"/>
        <color theme="1"/>
        <rFont val="Arial"/>
        <family val="2"/>
      </rPr>
      <t xml:space="preserve"> 05 de junio de 2018</t>
    </r>
  </si>
  <si>
    <t>http://www.camara.gov.co/procesos-y-procedimientos</t>
  </si>
  <si>
    <t>http://www.camara.gov.co/manuales-camara</t>
  </si>
  <si>
    <t>http://www.camara.gov.co/planes-estrategicos-y-de-accion</t>
  </si>
  <si>
    <t>http://www.camara.gov.co/plan-anticorrupcion-y-de-atencion-al-ciudadano</t>
  </si>
  <si>
    <t>http://www.camara.gov.co/62-plan-de-gasto-publico
http://www.camara.gov.co/planes-estrategicos-y-de-accion
http://www.camara.gov.co/plan-anual-de-adquisiciones</t>
  </si>
  <si>
    <t>http://www.camara.gov.co/indicadores-de-gestion</t>
  </si>
  <si>
    <t>http://www.camara.gov.co/informes-de-gestion</t>
  </si>
  <si>
    <t>http://www.camara.gov.co/rendicion-de-cuenta-fiscal</t>
  </si>
  <si>
    <t>http://www.camara.gov.co/74-entes-de-control-que-vigilan-a-la-entidad-y-mecanismos-de-supervision</t>
  </si>
  <si>
    <t>http://www.camara.gov.co/mecanismos-de-supervision-interna</t>
  </si>
  <si>
    <t>http://www.camara.gov.co/plan-anual-de-adquisiciones</t>
  </si>
  <si>
    <t>http://www.camara.gov.co/gestion-documental</t>
  </si>
  <si>
    <t xml:space="preserve">
http://www.camara.gov.co/transparencia-y-acceso-a-la-informacion-publica</t>
  </si>
  <si>
    <t xml:space="preserve">http://www.funcionpublica.gov.co/directorio-de-funcionarios-y-contratistas#_48_INSTANCE_67Aaht56fwF0_=search%3FbtnG%3DBuscar%26client%3DHojas_de_vida%26output%3Dxml_no_dtd%26proxystylesheet%3DHojas_de_vida%26sort%3Ddate%3AD%3AL%3Ad1%26oe%3DUTF-8%26ie%3DUTF-8%26ud%3D1%26getfields%3D*%26wc%3D200%26wc_mc%3D1%26lr%3Dlang_es%26exclude_apps%3D1%26site%3DHojas_de_Vida%26filter%3D0%26entqr%3D3%26ulang%3Des%26ip%3D200.75.50.11%26access%3Dp%26entqrm%3D0%26q%3Dcamara%2Bde%2Brepresentantes%2Binmeta%3AINSTITUCION%253DC%25C3%2581MARA%252520DE%252520REPRESENTANTES%26dnavs%3Dinmeta%3AINSTITUCION%253DC%25C3%2581MARA%252520DE%252520REPRESENTANTES.
</t>
  </si>
  <si>
    <t>http://www.camara.gov.co/camara/visor?doc=/sites/default/files/2018-06/Base%20de%20Datos%20Contratacion.xlsx</t>
  </si>
  <si>
    <t>https://www.contraloria.gov.co/resultados/proceso-auditor/auditorias-liberadas/sector-gestion-publica-e-instituciones-financieras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</si>
</sst>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</font>
    <font>
      <u/>
      <sz val="11"/>
      <color theme="4" tint="-0.24997711111789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326">
    <xf numFmtId="0" fontId="0" fillId="0" borderId="0" xfId="0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49" fontId="7" fillId="0" borderId="71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49" fontId="7" fillId="0" borderId="80" xfId="0" applyNumberFormat="1" applyFont="1" applyFill="1" applyBorder="1" applyAlignment="1">
      <alignment horizontal="center" vertical="center" wrapText="1"/>
    </xf>
    <xf numFmtId="49" fontId="7" fillId="0" borderId="81" xfId="0" applyNumberFormat="1" applyFont="1" applyFill="1" applyBorder="1" applyAlignment="1">
      <alignment horizontal="center" vertical="center" wrapText="1"/>
    </xf>
    <xf numFmtId="49" fontId="7" fillId="0" borderId="75" xfId="0" applyNumberFormat="1" applyFont="1" applyFill="1" applyBorder="1" applyAlignment="1">
      <alignment horizontal="center" vertical="center" wrapText="1"/>
    </xf>
    <xf numFmtId="49" fontId="7" fillId="0" borderId="82" xfId="0" applyNumberFormat="1" applyFont="1" applyFill="1" applyBorder="1" applyAlignment="1">
      <alignment horizontal="center" vertical="center" wrapText="1"/>
    </xf>
    <xf numFmtId="49" fontId="7" fillId="0" borderId="68" xfId="0" applyNumberFormat="1" applyFont="1" applyFill="1" applyBorder="1" applyAlignment="1">
      <alignment horizontal="center" vertical="center" wrapText="1"/>
    </xf>
    <xf numFmtId="49" fontId="3" fillId="0" borderId="81" xfId="0" applyNumberFormat="1" applyFont="1" applyFill="1" applyBorder="1" applyAlignment="1">
      <alignment horizontal="center" vertical="center" wrapText="1"/>
    </xf>
    <xf numFmtId="49" fontId="3" fillId="0" borderId="75" xfId="0" applyNumberFormat="1" applyFont="1" applyFill="1" applyBorder="1" applyAlignment="1">
      <alignment horizontal="center" vertical="center" wrapText="1"/>
    </xf>
    <xf numFmtId="49" fontId="7" fillId="0" borderId="74" xfId="0" applyNumberFormat="1" applyFont="1" applyFill="1" applyBorder="1" applyAlignment="1">
      <alignment horizontal="center" vertical="center" wrapText="1"/>
    </xf>
    <xf numFmtId="49" fontId="7" fillId="0" borderId="83" xfId="0" applyNumberFormat="1" applyFont="1" applyFill="1" applyBorder="1" applyAlignment="1">
      <alignment horizontal="center" vertical="center" wrapText="1"/>
    </xf>
    <xf numFmtId="49" fontId="7" fillId="0" borderId="84" xfId="0" applyNumberFormat="1" applyFont="1" applyFill="1" applyBorder="1" applyAlignment="1">
      <alignment vertical="center" wrapText="1"/>
    </xf>
    <xf numFmtId="49" fontId="7" fillId="0" borderId="85" xfId="0" applyNumberFormat="1" applyFont="1" applyFill="1" applyBorder="1" applyAlignment="1">
      <alignment horizontal="center" vertical="center" wrapText="1"/>
    </xf>
    <xf numFmtId="49" fontId="7" fillId="0" borderId="80" xfId="0" applyNumberFormat="1" applyFont="1" applyFill="1" applyBorder="1" applyAlignment="1">
      <alignment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0" fillId="0" borderId="0" xfId="0"/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81" xfId="0" applyNumberFormat="1" applyFont="1" applyFill="1" applyBorder="1" applyAlignment="1">
      <alignment horizontal="center" vertical="center" wrapText="1"/>
    </xf>
    <xf numFmtId="49" fontId="7" fillId="0" borderId="7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70" xfId="0" applyFont="1" applyFill="1" applyBorder="1" applyAlignment="1">
      <alignment horizontal="left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left" vertical="center" wrapText="1"/>
    </xf>
    <xf numFmtId="49" fontId="7" fillId="0" borderId="72" xfId="0" applyNumberFormat="1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7" fillId="5" borderId="37" xfId="0" applyFont="1" applyFill="1" applyBorder="1" applyAlignment="1">
      <alignment horizontal="left" vertical="center" wrapText="1"/>
    </xf>
    <xf numFmtId="49" fontId="7" fillId="0" borderId="91" xfId="0" applyNumberFormat="1" applyFont="1" applyFill="1" applyBorder="1" applyAlignment="1">
      <alignment horizontal="center" vertical="center" wrapText="1"/>
    </xf>
    <xf numFmtId="0" fontId="7" fillId="0" borderId="9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left" vertical="center" wrapText="1"/>
    </xf>
    <xf numFmtId="49" fontId="7" fillId="0" borderId="81" xfId="0" applyNumberFormat="1" applyFont="1" applyFill="1" applyBorder="1" applyAlignment="1">
      <alignment horizontal="center" vertical="center" wrapText="1"/>
    </xf>
    <xf numFmtId="49" fontId="7" fillId="0" borderId="7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70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left" vertical="center" wrapText="1"/>
    </xf>
    <xf numFmtId="0" fontId="7" fillId="7" borderId="53" xfId="0" applyFont="1" applyFill="1" applyBorder="1" applyAlignment="1">
      <alignment vertical="center" wrapText="1"/>
    </xf>
    <xf numFmtId="0" fontId="7" fillId="7" borderId="54" xfId="0" applyFont="1" applyFill="1" applyBorder="1" applyAlignment="1">
      <alignment vertical="center" wrapText="1"/>
    </xf>
    <xf numFmtId="0" fontId="7" fillId="7" borderId="55" xfId="0" applyFont="1" applyFill="1" applyBorder="1" applyAlignment="1">
      <alignment vertical="center" wrapText="1"/>
    </xf>
    <xf numFmtId="0" fontId="7" fillId="7" borderId="61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49" fontId="7" fillId="7" borderId="54" xfId="0" applyNumberFormat="1" applyFont="1" applyFill="1" applyBorder="1" applyAlignment="1">
      <alignment horizontal="left" vertical="center" wrapText="1"/>
    </xf>
    <xf numFmtId="0" fontId="7" fillId="7" borderId="41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7" fillId="7" borderId="54" xfId="0" applyFont="1" applyFill="1" applyBorder="1" applyAlignment="1">
      <alignment horizontal="left" vertical="center" wrapText="1" indent="2"/>
    </xf>
    <xf numFmtId="0" fontId="7" fillId="7" borderId="55" xfId="0" applyFont="1" applyFill="1" applyBorder="1" applyAlignment="1">
      <alignment horizontal="left" vertical="center" wrapText="1" indent="2"/>
    </xf>
    <xf numFmtId="0" fontId="7" fillId="7" borderId="59" xfId="0" applyFont="1" applyFill="1" applyBorder="1" applyAlignment="1">
      <alignment vertical="center" wrapText="1"/>
    </xf>
    <xf numFmtId="0" fontId="7" fillId="7" borderId="60" xfId="0" applyFont="1" applyFill="1" applyBorder="1" applyAlignment="1">
      <alignment horizontal="left" vertical="center" wrapText="1" indent="2"/>
    </xf>
    <xf numFmtId="0" fontId="7" fillId="7" borderId="60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left" vertical="center" wrapText="1" indent="2"/>
    </xf>
    <xf numFmtId="0" fontId="3" fillId="7" borderId="54" xfId="0" applyFont="1" applyFill="1" applyBorder="1" applyAlignment="1">
      <alignment horizontal="left" vertical="center" wrapText="1" indent="2"/>
    </xf>
    <xf numFmtId="0" fontId="3" fillId="7" borderId="55" xfId="0" applyFont="1" applyFill="1" applyBorder="1" applyAlignment="1">
      <alignment horizontal="left" vertical="center" wrapText="1" indent="2"/>
    </xf>
    <xf numFmtId="0" fontId="3" fillId="7" borderId="54" xfId="0" applyFont="1" applyFill="1" applyBorder="1" applyAlignment="1">
      <alignment vertical="center" wrapText="1"/>
    </xf>
    <xf numFmtId="0" fontId="7" fillId="7" borderId="92" xfId="0" applyFont="1" applyFill="1" applyBorder="1" applyAlignment="1">
      <alignment vertical="center" wrapText="1"/>
    </xf>
    <xf numFmtId="0" fontId="7" fillId="7" borderId="92" xfId="0" applyFont="1" applyFill="1" applyBorder="1" applyAlignment="1">
      <alignment horizontal="left" vertical="center" wrapText="1" indent="2"/>
    </xf>
    <xf numFmtId="0" fontId="3" fillId="7" borderId="41" xfId="0" applyFont="1" applyFill="1" applyBorder="1" applyAlignment="1">
      <alignment horizontal="left" vertical="center" wrapText="1"/>
    </xf>
    <xf numFmtId="0" fontId="7" fillId="7" borderId="76" xfId="0" applyFont="1" applyFill="1" applyBorder="1" applyAlignment="1">
      <alignment vertical="center" wrapText="1"/>
    </xf>
    <xf numFmtId="0" fontId="7" fillId="7" borderId="77" xfId="0" applyFont="1" applyFill="1" applyBorder="1" applyAlignment="1">
      <alignment horizontal="left" vertical="center" wrapText="1" indent="2"/>
    </xf>
    <xf numFmtId="49" fontId="8" fillId="7" borderId="78" xfId="0" applyNumberFormat="1" applyFont="1" applyFill="1" applyBorder="1" applyAlignment="1">
      <alignment horizontal="left" vertical="top" wrapText="1" indent="2"/>
    </xf>
    <xf numFmtId="49" fontId="8" fillId="7" borderId="79" xfId="0" applyNumberFormat="1" applyFont="1" applyFill="1" applyBorder="1" applyAlignment="1">
      <alignment horizontal="left" vertical="top" wrapText="1" indent="2"/>
    </xf>
    <xf numFmtId="0" fontId="7" fillId="7" borderId="53" xfId="0" applyFont="1" applyFill="1" applyBorder="1" applyAlignment="1">
      <alignment horizontal="left" vertical="center" wrapText="1"/>
    </xf>
    <xf numFmtId="0" fontId="7" fillId="7" borderId="5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2" fillId="7" borderId="97" xfId="1" applyFill="1" applyBorder="1" applyAlignment="1">
      <alignment horizontal="center" vertical="center" wrapText="1"/>
    </xf>
    <xf numFmtId="0" fontId="12" fillId="7" borderId="58" xfId="1" applyFill="1" applyBorder="1" applyAlignment="1">
      <alignment horizontal="center" vertical="center" wrapText="1"/>
    </xf>
    <xf numFmtId="0" fontId="12" fillId="7" borderId="35" xfId="1" applyFill="1" applyBorder="1" applyAlignment="1">
      <alignment horizontal="center" vertical="center" wrapText="1"/>
    </xf>
    <xf numFmtId="0" fontId="12" fillId="0" borderId="58" xfId="1" applyFill="1" applyBorder="1" applyAlignment="1">
      <alignment horizontal="center" vertical="center" wrapText="1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48" xfId="1" applyFill="1" applyBorder="1" applyAlignment="1">
      <alignment horizontal="center" vertical="center" wrapText="1"/>
    </xf>
    <xf numFmtId="0" fontId="18" fillId="0" borderId="57" xfId="0" applyFont="1" applyFill="1" applyBorder="1" applyAlignment="1">
      <alignment horizontal="center" vertical="center" wrapText="1"/>
    </xf>
    <xf numFmtId="0" fontId="12" fillId="0" borderId="35" xfId="1" applyFill="1" applyBorder="1" applyAlignment="1">
      <alignment horizontal="center" wrapText="1"/>
    </xf>
    <xf numFmtId="0" fontId="12" fillId="7" borderId="48" xfId="1" applyFill="1" applyBorder="1" applyAlignment="1">
      <alignment horizontal="center" vertical="center" wrapText="1"/>
    </xf>
    <xf numFmtId="0" fontId="12" fillId="7" borderId="56" xfId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7" borderId="57" xfId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16" fillId="0" borderId="35" xfId="1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vertical="center" wrapText="1"/>
    </xf>
    <xf numFmtId="0" fontId="18" fillId="7" borderId="56" xfId="0" applyFont="1" applyFill="1" applyBorder="1" applyAlignment="1">
      <alignment horizontal="center" vertical="center" wrapText="1"/>
    </xf>
    <xf numFmtId="0" fontId="18" fillId="7" borderId="57" xfId="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7" xfId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vertical="center"/>
    </xf>
    <xf numFmtId="0" fontId="20" fillId="0" borderId="39" xfId="0" applyFont="1" applyFill="1" applyBorder="1" applyAlignment="1">
      <alignment horizontal="center" vertical="center"/>
    </xf>
    <xf numFmtId="0" fontId="19" fillId="7" borderId="54" xfId="0" applyFont="1" applyFill="1" applyBorder="1" applyAlignment="1">
      <alignment vertical="center" wrapText="1"/>
    </xf>
    <xf numFmtId="0" fontId="7" fillId="0" borderId="97" xfId="0" applyFont="1" applyFill="1" applyBorder="1" applyAlignment="1">
      <alignment vertical="center"/>
    </xf>
    <xf numFmtId="0" fontId="7" fillId="0" borderId="96" xfId="0" applyFont="1" applyFill="1" applyBorder="1" applyAlignment="1">
      <alignment vertical="center"/>
    </xf>
    <xf numFmtId="0" fontId="7" fillId="7" borderId="3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2" fillId="0" borderId="39" xfId="1" applyFill="1" applyBorder="1" applyAlignment="1">
      <alignment horizontal="center" vertical="center"/>
    </xf>
    <xf numFmtId="0" fontId="12" fillId="0" borderId="39" xfId="1" applyFill="1" applyBorder="1" applyAlignment="1">
      <alignment horizontal="center" vertical="center" wrapText="1"/>
    </xf>
    <xf numFmtId="0" fontId="12" fillId="0" borderId="99" xfId="1" applyFill="1" applyBorder="1" applyAlignment="1">
      <alignment horizontal="center" vertical="center" wrapText="1"/>
    </xf>
    <xf numFmtId="0" fontId="12" fillId="0" borderId="100" xfId="1" applyFill="1" applyBorder="1" applyAlignment="1">
      <alignment horizontal="center" vertical="center"/>
    </xf>
    <xf numFmtId="0" fontId="12" fillId="0" borderId="16" xfId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21" fillId="0" borderId="3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0" xfId="0" applyFont="1" applyFill="1" applyBorder="1" applyAlignment="1">
      <alignment horizontal="left" vertical="center" wrapText="1"/>
    </xf>
    <xf numFmtId="0" fontId="18" fillId="7" borderId="56" xfId="0" applyFont="1" applyFill="1" applyBorder="1" applyAlignment="1">
      <alignment horizontal="center" vertical="center" wrapText="1"/>
    </xf>
    <xf numFmtId="0" fontId="18" fillId="7" borderId="57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left" vertical="center" wrapText="1"/>
    </xf>
    <xf numFmtId="0" fontId="7" fillId="6" borderId="52" xfId="0" applyFont="1" applyFill="1" applyBorder="1" applyAlignment="1">
      <alignment horizontal="left" vertical="center" wrapText="1"/>
    </xf>
    <xf numFmtId="0" fontId="7" fillId="6" borderId="65" xfId="0" applyFont="1" applyFill="1" applyBorder="1" applyAlignment="1">
      <alignment horizontal="left" vertical="center" wrapText="1"/>
    </xf>
    <xf numFmtId="49" fontId="7" fillId="0" borderId="62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9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70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36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46" xfId="0" applyFont="1" applyFill="1" applyBorder="1" applyAlignment="1">
      <alignment horizontal="left" vertical="center" wrapText="1"/>
    </xf>
    <xf numFmtId="0" fontId="7" fillId="6" borderId="47" xfId="0" applyFont="1" applyFill="1" applyBorder="1" applyAlignment="1">
      <alignment horizontal="left" vertical="center" wrapText="1"/>
    </xf>
    <xf numFmtId="49" fontId="7" fillId="0" borderId="81" xfId="0" applyNumberFormat="1" applyFont="1" applyFill="1" applyBorder="1" applyAlignment="1">
      <alignment horizontal="center" vertical="center" wrapText="1"/>
    </xf>
    <xf numFmtId="49" fontId="7" fillId="0" borderId="7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left" vertical="center" wrapText="1"/>
    </xf>
    <xf numFmtId="0" fontId="7" fillId="3" borderId="6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4" borderId="47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65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6" borderId="70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39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7" fillId="7" borderId="4" xfId="1" applyFont="1" applyFill="1" applyBorder="1" applyAlignment="1">
      <alignment horizontal="center" vertical="center" wrapText="1"/>
    </xf>
    <xf numFmtId="0" fontId="17" fillId="7" borderId="39" xfId="1" applyFont="1" applyFill="1" applyBorder="1" applyAlignment="1">
      <alignment horizontal="center" vertical="center" wrapText="1"/>
    </xf>
    <xf numFmtId="0" fontId="17" fillId="7" borderId="48" xfId="1" applyFont="1" applyFill="1" applyBorder="1" applyAlignment="1">
      <alignment horizontal="center" vertical="center" wrapText="1"/>
    </xf>
    <xf numFmtId="0" fontId="12" fillId="0" borderId="4" xfId="1" applyFill="1" applyBorder="1" applyAlignment="1">
      <alignment horizontal="center" vertical="center" wrapText="1"/>
    </xf>
    <xf numFmtId="0" fontId="16" fillId="0" borderId="48" xfId="1" applyFont="1" applyFill="1" applyBorder="1" applyAlignment="1">
      <alignment horizontal="center" vertical="center" wrapText="1"/>
    </xf>
    <xf numFmtId="0" fontId="12" fillId="7" borderId="4" xfId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97" xfId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2" fillId="0" borderId="39" xfId="1" applyFill="1" applyBorder="1" applyAlignment="1">
      <alignment horizontal="center" vertical="center" wrapText="1"/>
    </xf>
    <xf numFmtId="0" fontId="12" fillId="0" borderId="98" xfId="1" applyFill="1" applyBorder="1" applyAlignment="1">
      <alignment horizontal="center" vertical="center"/>
    </xf>
    <xf numFmtId="0" fontId="12" fillId="0" borderId="0" xfId="1" applyFill="1" applyBorder="1" applyAlignment="1">
      <alignment horizontal="center" vertical="center"/>
    </xf>
    <xf numFmtId="0" fontId="12" fillId="0" borderId="101" xfId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39" xfId="1" applyFont="1" applyFill="1" applyBorder="1" applyAlignment="1">
      <alignment horizontal="center" vertical="center" wrapText="1"/>
    </xf>
    <xf numFmtId="0" fontId="12" fillId="0" borderId="96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48" xfId="1" applyFont="1" applyFill="1" applyBorder="1" applyAlignment="1">
      <alignment horizontal="center" vertical="center" wrapText="1"/>
    </xf>
    <xf numFmtId="0" fontId="12" fillId="0" borderId="97" xfId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0" fontId="17" fillId="7" borderId="82" xfId="1" applyFont="1" applyFill="1" applyBorder="1" applyAlignment="1">
      <alignment horizontal="center" vertical="center" wrapText="1"/>
    </xf>
    <xf numFmtId="0" fontId="18" fillId="7" borderId="95" xfId="0" applyFont="1" applyFill="1" applyBorder="1" applyAlignment="1">
      <alignment horizontal="center" vertical="center" wrapText="1"/>
    </xf>
    <xf numFmtId="0" fontId="18" fillId="7" borderId="83" xfId="0" applyFont="1" applyFill="1" applyBorder="1" applyAlignment="1">
      <alignment horizontal="center" vertical="center" wrapText="1"/>
    </xf>
    <xf numFmtId="0" fontId="12" fillId="0" borderId="48" xfId="1" applyFont="1" applyFill="1" applyBorder="1" applyAlignment="1">
      <alignment horizontal="center" vertical="center" wrapText="1"/>
    </xf>
    <xf numFmtId="0" fontId="12" fillId="0" borderId="57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'Matriz de Cumplimiento'!$Q$4:$R$4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Cumplimiento'!$R$12:$R$13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000-4A70-B2FC-6409BB6D7A63}"/>
            </c:ext>
          </c:extLst>
        </c:ser>
        <c:ser>
          <c:idx val="1"/>
          <c:order val="1"/>
          <c:tx>
            <c:strRef>
              <c:f>'Matriz de Cumplimiento'!$Q$19:$R$19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Cumplimiento'!$R$27:$R$28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7000-4A70-B2FC-6409BB6D7A63}"/>
            </c:ext>
          </c:extLst>
        </c:ser>
        <c:ser>
          <c:idx val="2"/>
          <c:order val="2"/>
          <c:tx>
            <c:strRef>
              <c:f>'Matriz de Cumplimiento'!$Q$31:$R$31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Cumplimiento'!$R$39:$R$40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7000-4A70-B2FC-6409BB6D7A63}"/>
            </c:ext>
          </c:extLst>
        </c:ser>
        <c:ser>
          <c:idx val="3"/>
          <c:order val="3"/>
          <c:tx>
            <c:strRef>
              <c:f>'Matriz de Cumplimiento'!$Q$51:$R$51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Cumplimiento'!$R$59:$R$61</c:f>
              <c:numCache>
                <c:formatCode>0.0%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7000-4A70-B2FC-6409BB6D7A63}"/>
            </c:ext>
          </c:extLst>
        </c:ser>
        <c:ser>
          <c:idx val="4"/>
          <c:order val="4"/>
          <c:tx>
            <c:strRef>
              <c:f>'Matriz de Cumplimiento'!$Q$73:$R$73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Cumplimiento'!$R$81:$R$82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7000-4A70-B2FC-6409BB6D7A63}"/>
            </c:ext>
          </c:extLst>
        </c:ser>
        <c:ser>
          <c:idx val="5"/>
          <c:order val="5"/>
          <c:tx>
            <c:strRef>
              <c:f>'Matriz de Cumplimiento'!$Q$85:$R$85</c:f>
              <c:strCache>
                <c:ptCount val="1"/>
              </c:strCache>
            </c:strRef>
          </c:tx>
          <c:invertIfNegative val="0"/>
          <c:dLbls>
            <c:dLbl>
              <c:idx val="0"/>
              <c:layout>
                <c:manualLayout>
                  <c:x val="-1.6230739256496672E-3"/>
                  <c:y val="-2.7261461673712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00-4A70-B2FC-6409BB6D7A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Cumplimiento'!$R$93:$R$94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7000-4A70-B2FC-6409BB6D7A63}"/>
            </c:ext>
          </c:extLst>
        </c:ser>
        <c:ser>
          <c:idx val="6"/>
          <c:order val="6"/>
          <c:tx>
            <c:strRef>
              <c:f>'Matriz de Cumplimiento'!$Q$100:$R$100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Cumplimiento'!$R$108:$R$109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7000-4A70-B2FC-6409BB6D7A63}"/>
            </c:ext>
          </c:extLst>
        </c:ser>
        <c:ser>
          <c:idx val="7"/>
          <c:order val="7"/>
          <c:tx>
            <c:strRef>
              <c:f>'Matriz de Cumplimiento'!$Q$117:$R$117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Cumplimiento'!$R$125:$R$126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7000-4A70-B2FC-6409BB6D7A63}"/>
            </c:ext>
          </c:extLst>
        </c:ser>
        <c:ser>
          <c:idx val="8"/>
          <c:order val="8"/>
          <c:tx>
            <c:strRef>
              <c:f>'Matriz de Cumplimiento'!$Q$129:$R$129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 Cumplimiento'!$Q$59:$Q$61</c:f>
              <c:numCache>
                <c:formatCode>General</c:formatCode>
                <c:ptCount val="3"/>
              </c:numCache>
            </c:numRef>
          </c:cat>
          <c:val>
            <c:numRef>
              <c:f>'Matriz de Cumplimiento'!$R$137:$R$138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7000-4A70-B2FC-6409BB6D7A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99"/>
        <c:overlap val="-32"/>
        <c:axId val="70389760"/>
        <c:axId val="70391296"/>
      </c:barChart>
      <c:catAx>
        <c:axId val="70389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0391296"/>
        <c:crosses val="autoZero"/>
        <c:auto val="1"/>
        <c:lblAlgn val="ctr"/>
        <c:lblOffset val="100"/>
        <c:noMultiLvlLbl val="0"/>
      </c:catAx>
      <c:valAx>
        <c:axId val="703912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038976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209607</xdr:colOff>
      <xdr:row>33</xdr:row>
      <xdr:rowOff>68035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amara.gov.co/contactenos" TargetMode="External"/><Relationship Id="rId21" Type="http://schemas.openxmlformats.org/officeDocument/2006/relationships/hyperlink" Target="http://www.camara.gov.co/62-plan-de-gasto-publico" TargetMode="External"/><Relationship Id="rId34" Type="http://schemas.openxmlformats.org/officeDocument/2006/relationships/hyperlink" Target="http://www.camara.gov.co/normatividad" TargetMode="External"/><Relationship Id="rId42" Type="http://schemas.openxmlformats.org/officeDocument/2006/relationships/hyperlink" Target="http://www.camara.gov.co/camara/visor?doc=/sites/default/files/2017-10/Matriz%20Gesti%C3%B3n%20Informaci%C3%B3n%20P%C3%BAblica%202017-1.xlsx" TargetMode="External"/><Relationship Id="rId47" Type="http://schemas.openxmlformats.org/officeDocument/2006/relationships/hyperlink" Target="http://www.camara.gov.co/transparencia-y-acceso-a-la-informacion-publica" TargetMode="External"/><Relationship Id="rId50" Type="http://schemas.openxmlformats.org/officeDocument/2006/relationships/hyperlink" Target="http://www.camara.gov.co/planes-estrategicos-y-de-accion" TargetMode="External"/><Relationship Id="rId55" Type="http://schemas.openxmlformats.org/officeDocument/2006/relationships/hyperlink" Target="http://www.camara.gov.co/informes-de-gestion" TargetMode="External"/><Relationship Id="rId63" Type="http://schemas.openxmlformats.org/officeDocument/2006/relationships/hyperlink" Target="http://www.camara.gov.co/plan-anual-de-adquisiciones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http://www.camara.gov.co/correo-notificaciones-judiciales-camara-de-representantes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http://www.camara.gov.co/la-camara/hacia-donde-vamos" TargetMode="External"/><Relationship Id="rId29" Type="http://schemas.openxmlformats.org/officeDocument/2006/relationships/hyperlink" Target="http://www.camara.gov.co/agenda?field_tipo_de_evento_target_id=85" TargetMode="External"/><Relationship Id="rId11" Type="http://schemas.openxmlformats.org/officeDocument/2006/relationships/hyperlink" Target="http://www.camara.gov.co/comision/unidad-asistencia-tecnica-legislativa/anexo" TargetMode="External"/><Relationship Id="rId24" Type="http://schemas.openxmlformats.org/officeDocument/2006/relationships/hyperlink" Target="http://www.camara.gov.co/funcionarios/direccion-administrativa?field_dependencia_talento_humano_target_id=593" TargetMode="External"/><Relationship Id="rId32" Type="http://schemas.openxmlformats.org/officeDocument/2006/relationships/hyperlink" Target="http://www.camara.gov.co/37-directorio-de-agremiaciones-asociaciones-y-otros-grupos-de-interes" TargetMode="External"/><Relationship Id="rId37" Type="http://schemas.openxmlformats.org/officeDocument/2006/relationships/hyperlink" Target="http://www.camara.gov.co/75-informacion-para-poblacion-vulnerable" TargetMode="External"/><Relationship Id="rId40" Type="http://schemas.openxmlformats.org/officeDocument/2006/relationships/hyperlink" Target="http://www.camara.gov.co/1010-informes-de-gestion-de-pqrsd" TargetMode="External"/><Relationship Id="rId45" Type="http://schemas.openxmlformats.org/officeDocument/2006/relationships/hyperlink" Target="http://www.camara.gov.co/sites/default/files/2017-11/RESOLUCION%20REPRODUCCION%20DOCUMENTOS.pdf" TargetMode="External"/><Relationship Id="rId53" Type="http://schemas.openxmlformats.org/officeDocument/2006/relationships/hyperlink" Target="http://www.camara.gov.co/62-plan-de-gasto-publico" TargetMode="External"/><Relationship Id="rId58" Type="http://schemas.openxmlformats.org/officeDocument/2006/relationships/hyperlink" Target="http://www.camara.gov.co/la-camara/entes-de-control" TargetMode="External"/><Relationship Id="rId66" Type="http://schemas.openxmlformats.org/officeDocument/2006/relationships/hyperlink" Target="https://www.contraloria.gov.co/resultados/proceso-auditor/auditorias-liberadas/sector-gestion-publica-e-instituciones-financieras" TargetMode="External"/><Relationship Id="rId5" Type="http://schemas.openxmlformats.org/officeDocument/2006/relationships/hyperlink" Target="http://www.camara.gov.co/correo-notificaciones-judiciales-camara-de-representantes" TargetMode="External"/><Relationship Id="rId61" Type="http://schemas.openxmlformats.org/officeDocument/2006/relationships/hyperlink" Target="http://www.camara.gov.co/camara/visor?doc=/sites/default/files/2018-06/Base%20de%20Datos%20Contratacion.xlsx" TargetMode="External"/><Relationship Id="rId19" Type="http://schemas.openxmlformats.org/officeDocument/2006/relationships/hyperlink" Target="http://www.camara.gov.co/36-directorio-de-entidades" TargetMode="External"/><Relationship Id="rId14" Type="http://schemas.openxmlformats.org/officeDocument/2006/relationships/hyperlink" Target="http://www.camara.gov.co/prensa" TargetMode="External"/><Relationship Id="rId22" Type="http://schemas.openxmlformats.org/officeDocument/2006/relationships/hyperlink" Target="http://www.camara.gov.co/ejecucion-presupuestal" TargetMode="External"/><Relationship Id="rId27" Type="http://schemas.openxmlformats.org/officeDocument/2006/relationships/hyperlink" Target="http://www.camara.gov.co/contactenos" TargetMode="External"/><Relationship Id="rId30" Type="http://schemas.openxmlformats.org/officeDocument/2006/relationships/hyperlink" Target="http://www.camara.gov.co/ninos/revista-congreso-ninos" TargetMode="External"/><Relationship Id="rId35" Type="http://schemas.openxmlformats.org/officeDocument/2006/relationships/hyperlink" Target="http://www.camara.gov.co/61-politicas-lineamientos-y-manuales" TargetMode="External"/><Relationship Id="rId43" Type="http://schemas.openxmlformats.org/officeDocument/2006/relationships/hyperlink" Target="http://www.camara.gov.co/camara/visor?doc=/sites/default/files/2017-10/Matriz%20Gesti%C3%B3n%20Informaci%C3%B3n%20P%C3%BAblica%202017-1.xlsx" TargetMode="External"/><Relationship Id="rId48" Type="http://schemas.openxmlformats.org/officeDocument/2006/relationships/hyperlink" Target="http://www.camara.gov.co/procesos-y-procedimientos" TargetMode="External"/><Relationship Id="rId56" Type="http://schemas.openxmlformats.org/officeDocument/2006/relationships/hyperlink" Target="http://www.camara.gov.co/informes-a-organismos-de-inspeccion-vigilancia-y-control" TargetMode="External"/><Relationship Id="rId64" Type="http://schemas.openxmlformats.org/officeDocument/2006/relationships/hyperlink" Target="http://www.camara.gov.co/gestion-documental" TargetMode="External"/><Relationship Id="rId8" Type="http://schemas.openxmlformats.org/officeDocument/2006/relationships/hyperlink" Target="http://www.camara.gov.co/portal2011/la-camara/normatividad" TargetMode="External"/><Relationship Id="rId51" Type="http://schemas.openxmlformats.org/officeDocument/2006/relationships/hyperlink" Target="http://www.camara.gov.co/plan-anticorrupcion-y-de-atencion-al-ciudadano" TargetMode="External"/><Relationship Id="rId3" Type="http://schemas.openxmlformats.org/officeDocument/2006/relationships/hyperlink" Target="http://www.camara.gov.co/contactenos" TargetMode="External"/><Relationship Id="rId12" Type="http://schemas.openxmlformats.org/officeDocument/2006/relationships/hyperlink" Target="http://www.camara.gov.co/preguntas-frecuentes" TargetMode="External"/><Relationship Id="rId17" Type="http://schemas.openxmlformats.org/officeDocument/2006/relationships/hyperlink" Target="http://www.camara.gov.co/la-camara/funciones-y-atribuciones" TargetMode="External"/><Relationship Id="rId25" Type="http://schemas.openxmlformats.org/officeDocument/2006/relationships/hyperlink" Target="http://www.camara.gov.co/la-camara/entes-de-control" TargetMode="External"/><Relationship Id="rId33" Type="http://schemas.openxmlformats.org/officeDocument/2006/relationships/hyperlink" Target="http://www.camara.gov.co/normatividad" TargetMode="External"/><Relationship Id="rId38" Type="http://schemas.openxmlformats.org/officeDocument/2006/relationships/hyperlink" Target="http://www.camara.gov.co/91-tramite-y-servicios" TargetMode="External"/><Relationship Id="rId46" Type="http://schemas.openxmlformats.org/officeDocument/2006/relationships/hyperlink" Target="http://www.camara.gov.co/1010-informes-de-gestion-de-pqrsd" TargetMode="External"/><Relationship Id="rId59" Type="http://schemas.openxmlformats.org/officeDocument/2006/relationships/hyperlink" Target="http://www.camara.gov.co/mecanismos-de-supervision-interna" TargetMode="External"/><Relationship Id="rId67" Type="http://schemas.openxmlformats.org/officeDocument/2006/relationships/hyperlink" Target="http://www.camara.gov.co/correo-notificaciones-judiciales-camara-de-representantes" TargetMode="External"/><Relationship Id="rId20" Type="http://schemas.openxmlformats.org/officeDocument/2006/relationships/hyperlink" Target="http://www.camara.gov.co/trabaje-con-nosotros" TargetMode="External"/><Relationship Id="rId41" Type="http://schemas.openxmlformats.org/officeDocument/2006/relationships/hyperlink" Target="http://www.camara.gov.co/participacion-ciudadana/plan-de-participacion-ciudadana" TargetMode="External"/><Relationship Id="rId54" Type="http://schemas.openxmlformats.org/officeDocument/2006/relationships/hyperlink" Target="http://www.camara.gov.co/indicadores-de-gestion" TargetMode="External"/><Relationship Id="rId62" Type="http://schemas.openxmlformats.org/officeDocument/2006/relationships/hyperlink" Target="http://www.camara.gov.co/procedimientos-lineamientos-y-politicas-en-materia-de-adquisicion-y-compras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camara.gov.co/portal2011/inicioParte%20inferior%20derecha%20del%20Front%20End%20o%20home%20del%20sitio" TargetMode="External"/><Relationship Id="rId15" Type="http://schemas.openxmlformats.org/officeDocument/2006/relationships/hyperlink" Target="http://www.camara.gov.co/agenda" TargetMode="External"/><Relationship Id="rId23" Type="http://schemas.openxmlformats.org/officeDocument/2006/relationships/hyperlink" Target="http://www.camara.gov.co/funcionarios/mesa-directiva?field_dependencia_talento_humano_target_id=586" TargetMode="External"/><Relationship Id="rId28" Type="http://schemas.openxmlformats.org/officeDocument/2006/relationships/hyperlink" Target="http://www.camara.gov.co/contactenos" TargetMode="External"/><Relationship Id="rId36" Type="http://schemas.openxmlformats.org/officeDocument/2006/relationships/hyperlink" Target="http://www.camara.gov.co/71-informes-de-gestion-evaluacion-y-auditoria" TargetMode="External"/><Relationship Id="rId49" Type="http://schemas.openxmlformats.org/officeDocument/2006/relationships/hyperlink" Target="http://www.camara.gov.co/manuales-camara" TargetMode="External"/><Relationship Id="rId57" Type="http://schemas.openxmlformats.org/officeDocument/2006/relationships/hyperlink" Target="http://www.camara.gov.co/74-entes-de-control-que-vigilan-a-la-entidad-y-mecanismos-de-supervision" TargetMode="External"/><Relationship Id="rId10" Type="http://schemas.openxmlformats.org/officeDocument/2006/relationships/hyperlink" Target="http://www.camara.gov.co/21-datos-abiertos" TargetMode="External"/><Relationship Id="rId31" Type="http://schemas.openxmlformats.org/officeDocument/2006/relationships/hyperlink" Target="http://www.camara.gov.co/funcionarios?field_dependencia_talento_humano_target_id=589" TargetMode="External"/><Relationship Id="rId44" Type="http://schemas.openxmlformats.org/officeDocument/2006/relationships/hyperlink" Target="http://www.camara.gov.co/camara/visor?doc=/sites/default/files/2017-10/Matriz%20Gesti%C3%B3n%20Informaci%C3%B3n%20P%C3%BAblica%202017-1.xlsx" TargetMode="External"/><Relationship Id="rId52" Type="http://schemas.openxmlformats.org/officeDocument/2006/relationships/hyperlink" Target="http://www.camara.gov.co/manuales-camara" TargetMode="External"/><Relationship Id="rId60" Type="http://schemas.openxmlformats.org/officeDocument/2006/relationships/hyperlink" Target="http://www.camara.gov.co/camara/visor?doc=/sites/default/files/2018-06/Base%20de%20Datos%20Contratacion.xlsx" TargetMode="External"/><Relationship Id="rId65" Type="http://schemas.openxmlformats.org/officeDocument/2006/relationships/hyperlink" Target="http://www.camara.gov.co/gestion-documental" TargetMode="External"/><Relationship Id="rId4" Type="http://schemas.openxmlformats.org/officeDocument/2006/relationships/hyperlink" Target="http://www.camara.gov.co/camara/visor?doc=/sites/default/files/2017-10/NUESTRAS%20SEDES-.pdf" TargetMode="External"/><Relationship Id="rId9" Type="http://schemas.openxmlformats.org/officeDocument/2006/relationships/hyperlink" Target="http://www.camara.gov.co/21-datos-abiertos" TargetMode="External"/><Relationship Id="rId13" Type="http://schemas.openxmlformats.org/officeDocument/2006/relationships/hyperlink" Target="http://www.camara.gov.co/glosario" TargetMode="External"/><Relationship Id="rId18" Type="http://schemas.openxmlformats.org/officeDocument/2006/relationships/hyperlink" Target="http://www.camara.gov.co/funcionarios" TargetMode="External"/><Relationship Id="rId39" Type="http://schemas.openxmlformats.org/officeDocument/2006/relationships/hyperlink" Target="http://www.camara.gov.co/transparencia-y-acceso-a-la-informacion-publi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76"/>
  <sheetViews>
    <sheetView tabSelected="1" view="pageBreakPreview" topLeftCell="A4" zoomScale="70" zoomScaleNormal="70" zoomScaleSheetLayoutView="70" workbookViewId="0">
      <pane ySplit="1320" activePane="bottomLeft"/>
      <selection activeCell="I3" sqref="I1:I1048576"/>
      <selection pane="bottomLeft"/>
    </sheetView>
  </sheetViews>
  <sheetFormatPr baseColWidth="10" defaultColWidth="11.42578125" defaultRowHeight="15" outlineLevelCol="1" x14ac:dyDescent="0.25"/>
  <cols>
    <col min="1" max="1" width="5.28515625" style="2" customWidth="1"/>
    <col min="2" max="2" width="6.140625" style="1" customWidth="1" outlineLevel="1"/>
    <col min="3" max="3" width="5" style="1" customWidth="1" outlineLevel="1"/>
    <col min="4" max="4" width="14.85546875" style="2" customWidth="1" outlineLevel="1"/>
    <col min="5" max="5" width="6.5703125" style="4" bestFit="1" customWidth="1"/>
    <col min="6" max="6" width="22.28515625" style="3" customWidth="1"/>
    <col min="7" max="7" width="3.28515625" style="4" bestFit="1" customWidth="1"/>
    <col min="8" max="8" width="49.5703125" style="13" customWidth="1"/>
    <col min="9" max="9" width="53.7109375" style="154" customWidth="1"/>
    <col min="10" max="10" width="59.42578125" style="141" customWidth="1"/>
    <col min="11" max="11" width="5" style="116" bestFit="1" customWidth="1"/>
    <col min="12" max="12" width="4" style="116" bestFit="1" customWidth="1"/>
    <col min="13" max="13" width="8.85546875" style="116" bestFit="1" customWidth="1"/>
    <col min="14" max="14" width="8.28515625" style="116" customWidth="1"/>
    <col min="15" max="15" width="11.42578125" style="116"/>
    <col min="16" max="16" width="3.5703125" style="116" customWidth="1"/>
    <col min="17" max="17" width="34.7109375" style="116" customWidth="1"/>
    <col min="18" max="18" width="10.140625" style="116" customWidth="1"/>
    <col min="19" max="24" width="11.42578125" style="116"/>
    <col min="25" max="25" width="18.7109375" style="116" customWidth="1"/>
    <col min="26" max="35" width="11.42578125" style="116"/>
    <col min="36" max="16384" width="11.42578125" style="2"/>
  </cols>
  <sheetData>
    <row r="1" spans="2:18" x14ac:dyDescent="0.25">
      <c r="B1" s="140" t="s">
        <v>339</v>
      </c>
      <c r="C1" s="32"/>
      <c r="D1" s="33"/>
      <c r="E1" s="34"/>
      <c r="F1" s="35"/>
      <c r="G1" s="31"/>
      <c r="H1" s="36" t="s">
        <v>291</v>
      </c>
      <c r="I1" s="110"/>
    </row>
    <row r="2" spans="2:18" ht="26.25" customHeight="1" thickBot="1" x14ac:dyDescent="0.3">
      <c r="B2" s="156" t="s">
        <v>292</v>
      </c>
      <c r="C2" s="157"/>
      <c r="D2" s="157"/>
      <c r="E2" s="157"/>
      <c r="F2" s="157"/>
      <c r="G2" s="157"/>
      <c r="H2" s="157"/>
      <c r="I2" s="157"/>
    </row>
    <row r="3" spans="2:18" ht="15" customHeight="1" thickBot="1" x14ac:dyDescent="0.3">
      <c r="C3" s="158" t="s">
        <v>105</v>
      </c>
      <c r="D3" s="159"/>
      <c r="E3" s="159"/>
      <c r="F3" s="159"/>
      <c r="G3" s="159"/>
      <c r="H3" s="160"/>
      <c r="I3" s="299" t="s">
        <v>241</v>
      </c>
    </row>
    <row r="4" spans="2:18" ht="49.5" customHeight="1" thickBot="1" x14ac:dyDescent="0.3">
      <c r="B4" s="8" t="s">
        <v>113</v>
      </c>
      <c r="D4" s="77" t="s">
        <v>111</v>
      </c>
      <c r="E4" s="305" t="s">
        <v>112</v>
      </c>
      <c r="F4" s="306"/>
      <c r="G4" s="305" t="s">
        <v>130</v>
      </c>
      <c r="H4" s="306"/>
      <c r="I4" s="300"/>
      <c r="J4" s="142"/>
      <c r="Q4" s="295"/>
      <c r="R4" s="295"/>
    </row>
    <row r="5" spans="2:18" ht="84.75" customHeight="1" thickBot="1" x14ac:dyDescent="0.3">
      <c r="B5" s="9">
        <v>1</v>
      </c>
      <c r="C5" s="161" t="s">
        <v>209</v>
      </c>
      <c r="D5" s="162"/>
      <c r="E5" s="162"/>
      <c r="F5" s="162"/>
      <c r="G5" s="162"/>
      <c r="H5" s="163"/>
      <c r="I5" s="134" t="s">
        <v>352</v>
      </c>
      <c r="K5" s="117"/>
      <c r="L5" s="117"/>
      <c r="M5" s="118"/>
      <c r="N5" s="118"/>
      <c r="O5" s="118"/>
      <c r="Q5" s="119"/>
      <c r="R5" s="37"/>
    </row>
    <row r="6" spans="2:18" ht="30" customHeight="1" x14ac:dyDescent="0.25">
      <c r="B6" s="58">
        <f>B5+1</f>
        <v>2</v>
      </c>
      <c r="C6" s="183">
        <v>1</v>
      </c>
      <c r="D6" s="253" t="s">
        <v>90</v>
      </c>
      <c r="E6" s="221" t="s">
        <v>81</v>
      </c>
      <c r="F6" s="256" t="s">
        <v>101</v>
      </c>
      <c r="G6" s="16" t="s">
        <v>85</v>
      </c>
      <c r="H6" s="81" t="s">
        <v>152</v>
      </c>
      <c r="I6" s="131" t="s">
        <v>293</v>
      </c>
      <c r="K6" s="120"/>
      <c r="L6" s="120"/>
      <c r="M6" s="120"/>
      <c r="N6" s="120"/>
      <c r="O6" s="120"/>
      <c r="Q6" s="119"/>
      <c r="R6" s="37"/>
    </row>
    <row r="7" spans="2:18" ht="45" customHeight="1" x14ac:dyDescent="0.25">
      <c r="B7" s="59">
        <f>B6+1</f>
        <v>3</v>
      </c>
      <c r="C7" s="184"/>
      <c r="D7" s="254" t="s">
        <v>90</v>
      </c>
      <c r="E7" s="222"/>
      <c r="F7" s="257" t="s">
        <v>101</v>
      </c>
      <c r="G7" s="52" t="s">
        <v>86</v>
      </c>
      <c r="H7" s="82" t="s">
        <v>153</v>
      </c>
      <c r="I7" s="139" t="s">
        <v>293</v>
      </c>
      <c r="Q7" s="119"/>
      <c r="R7" s="37"/>
    </row>
    <row r="8" spans="2:18" ht="16.5" customHeight="1" x14ac:dyDescent="0.25">
      <c r="B8" s="59">
        <f t="shared" ref="B8:B83" si="0">B7+1</f>
        <v>4</v>
      </c>
      <c r="C8" s="184"/>
      <c r="D8" s="254" t="s">
        <v>90</v>
      </c>
      <c r="E8" s="222"/>
      <c r="F8" s="257" t="s">
        <v>101</v>
      </c>
      <c r="G8" s="52" t="s">
        <v>87</v>
      </c>
      <c r="H8" s="82" t="s">
        <v>91</v>
      </c>
      <c r="I8" s="139" t="s">
        <v>293</v>
      </c>
      <c r="Q8" s="119"/>
      <c r="R8" s="37"/>
    </row>
    <row r="9" spans="2:18" ht="30.75" customHeight="1" x14ac:dyDescent="0.25">
      <c r="B9" s="59">
        <f t="shared" si="0"/>
        <v>5</v>
      </c>
      <c r="C9" s="184"/>
      <c r="D9" s="254" t="s">
        <v>90</v>
      </c>
      <c r="E9" s="222"/>
      <c r="F9" s="257" t="s">
        <v>101</v>
      </c>
      <c r="G9" s="52" t="s">
        <v>88</v>
      </c>
      <c r="H9" s="82" t="s">
        <v>92</v>
      </c>
      <c r="I9" s="139" t="s">
        <v>293</v>
      </c>
      <c r="Q9" s="119"/>
      <c r="R9" s="119"/>
    </row>
    <row r="10" spans="2:18" ht="66.75" customHeight="1" thickBot="1" x14ac:dyDescent="0.3">
      <c r="B10" s="29">
        <f t="shared" si="0"/>
        <v>6</v>
      </c>
      <c r="C10" s="184"/>
      <c r="D10" s="254" t="s">
        <v>90</v>
      </c>
      <c r="E10" s="223"/>
      <c r="F10" s="258" t="s">
        <v>101</v>
      </c>
      <c r="G10" s="53" t="s">
        <v>89</v>
      </c>
      <c r="H10" s="83" t="s">
        <v>93</v>
      </c>
      <c r="I10" s="128" t="s">
        <v>323</v>
      </c>
      <c r="Q10" s="119"/>
      <c r="R10" s="37"/>
    </row>
    <row r="11" spans="2:18" ht="31.5" customHeight="1" x14ac:dyDescent="0.25">
      <c r="B11" s="58">
        <f t="shared" si="0"/>
        <v>7</v>
      </c>
      <c r="C11" s="184"/>
      <c r="D11" s="254" t="s">
        <v>90</v>
      </c>
      <c r="E11" s="221" t="s">
        <v>82</v>
      </c>
      <c r="F11" s="224" t="s">
        <v>192</v>
      </c>
      <c r="G11" s="16" t="s">
        <v>151</v>
      </c>
      <c r="H11" s="81" t="s">
        <v>202</v>
      </c>
      <c r="I11" s="312" t="s">
        <v>294</v>
      </c>
    </row>
    <row r="12" spans="2:18" ht="15" customHeight="1" x14ac:dyDescent="0.25">
      <c r="B12" s="59">
        <f t="shared" si="0"/>
        <v>8</v>
      </c>
      <c r="C12" s="184"/>
      <c r="D12" s="254" t="s">
        <v>90</v>
      </c>
      <c r="E12" s="222"/>
      <c r="F12" s="225"/>
      <c r="G12" s="52" t="s">
        <v>151</v>
      </c>
      <c r="H12" s="82" t="s">
        <v>210</v>
      </c>
      <c r="I12" s="313"/>
      <c r="Q12" s="119"/>
      <c r="R12" s="121"/>
    </row>
    <row r="13" spans="2:18" x14ac:dyDescent="0.25">
      <c r="B13" s="59">
        <f>B12+1</f>
        <v>9</v>
      </c>
      <c r="C13" s="184"/>
      <c r="D13" s="254" t="s">
        <v>90</v>
      </c>
      <c r="E13" s="222"/>
      <c r="F13" s="225"/>
      <c r="G13" s="52" t="s">
        <v>151</v>
      </c>
      <c r="H13" s="82" t="s">
        <v>203</v>
      </c>
      <c r="I13" s="314"/>
      <c r="Q13" s="119"/>
      <c r="R13" s="121"/>
    </row>
    <row r="14" spans="2:18" ht="45.75" customHeight="1" thickBot="1" x14ac:dyDescent="0.3">
      <c r="B14" s="29">
        <f t="shared" si="0"/>
        <v>10</v>
      </c>
      <c r="C14" s="184"/>
      <c r="D14" s="254" t="s">
        <v>90</v>
      </c>
      <c r="E14" s="223"/>
      <c r="F14" s="226"/>
      <c r="G14" s="53" t="s">
        <v>151</v>
      </c>
      <c r="H14" s="83" t="s">
        <v>94</v>
      </c>
      <c r="I14" s="111" t="s">
        <v>295</v>
      </c>
      <c r="Q14" s="119"/>
      <c r="R14" s="121"/>
    </row>
    <row r="15" spans="2:18" ht="33.75" customHeight="1" x14ac:dyDescent="0.25">
      <c r="B15" s="58">
        <f t="shared" si="0"/>
        <v>11</v>
      </c>
      <c r="C15" s="184"/>
      <c r="D15" s="254" t="s">
        <v>90</v>
      </c>
      <c r="E15" s="215" t="s">
        <v>83</v>
      </c>
      <c r="F15" s="218" t="s">
        <v>193</v>
      </c>
      <c r="G15" s="16" t="s">
        <v>151</v>
      </c>
      <c r="H15" s="81" t="s">
        <v>214</v>
      </c>
      <c r="I15" s="131" t="s">
        <v>296</v>
      </c>
    </row>
    <row r="16" spans="2:18" ht="27.75" customHeight="1" x14ac:dyDescent="0.25">
      <c r="B16" s="59">
        <f t="shared" ref="B16:B22" si="1">B15+1</f>
        <v>12</v>
      </c>
      <c r="C16" s="252"/>
      <c r="D16" s="255"/>
      <c r="E16" s="216"/>
      <c r="F16" s="219"/>
      <c r="G16" s="52" t="s">
        <v>151</v>
      </c>
      <c r="H16" s="82" t="s">
        <v>213</v>
      </c>
      <c r="I16" s="129" t="s">
        <v>297</v>
      </c>
    </row>
    <row r="17" spans="2:18" ht="34.5" customHeight="1" x14ac:dyDescent="0.25">
      <c r="B17" s="59">
        <f t="shared" si="1"/>
        <v>13</v>
      </c>
      <c r="C17" s="252"/>
      <c r="D17" s="255"/>
      <c r="E17" s="216"/>
      <c r="F17" s="219"/>
      <c r="G17" s="52" t="s">
        <v>151</v>
      </c>
      <c r="H17" s="82" t="s">
        <v>212</v>
      </c>
      <c r="I17" s="325" t="s">
        <v>296</v>
      </c>
    </row>
    <row r="18" spans="2:18" ht="30.75" thickBot="1" x14ac:dyDescent="0.3">
      <c r="B18" s="29">
        <f t="shared" si="1"/>
        <v>14</v>
      </c>
      <c r="C18" s="252"/>
      <c r="D18" s="255"/>
      <c r="E18" s="217"/>
      <c r="F18" s="220"/>
      <c r="G18" s="52" t="s">
        <v>151</v>
      </c>
      <c r="H18" s="82" t="s">
        <v>211</v>
      </c>
      <c r="I18" s="115" t="s">
        <v>296</v>
      </c>
    </row>
    <row r="19" spans="2:18" ht="91.5" customHeight="1" thickBot="1" x14ac:dyDescent="0.3">
      <c r="B19" s="15">
        <f t="shared" si="1"/>
        <v>15</v>
      </c>
      <c r="C19" s="184"/>
      <c r="D19" s="254" t="s">
        <v>90</v>
      </c>
      <c r="E19" s="60" t="s">
        <v>84</v>
      </c>
      <c r="F19" s="70" t="s">
        <v>191</v>
      </c>
      <c r="G19" s="65" t="s">
        <v>151</v>
      </c>
      <c r="H19" s="85" t="s">
        <v>121</v>
      </c>
      <c r="I19" s="132" t="s">
        <v>322</v>
      </c>
      <c r="Q19" s="295"/>
      <c r="R19" s="295"/>
    </row>
    <row r="20" spans="2:18" ht="60" customHeight="1" x14ac:dyDescent="0.25">
      <c r="B20" s="58">
        <f t="shared" si="1"/>
        <v>16</v>
      </c>
      <c r="C20" s="183">
        <v>2</v>
      </c>
      <c r="D20" s="179" t="s">
        <v>108</v>
      </c>
      <c r="E20" s="238" t="s">
        <v>131</v>
      </c>
      <c r="F20" s="240" t="s">
        <v>194</v>
      </c>
      <c r="G20" s="19" t="s">
        <v>151</v>
      </c>
      <c r="H20" s="86" t="s">
        <v>215</v>
      </c>
      <c r="I20" s="131" t="s">
        <v>298</v>
      </c>
      <c r="K20" s="117"/>
      <c r="L20" s="117"/>
      <c r="M20" s="118"/>
      <c r="N20" s="118"/>
      <c r="O20" s="118"/>
      <c r="Q20" s="119"/>
      <c r="R20" s="37"/>
    </row>
    <row r="21" spans="2:18" ht="49.5" customHeight="1" thickBot="1" x14ac:dyDescent="0.3">
      <c r="B21" s="29">
        <f t="shared" si="1"/>
        <v>17</v>
      </c>
      <c r="C21" s="227"/>
      <c r="D21" s="180"/>
      <c r="E21" s="239"/>
      <c r="F21" s="241"/>
      <c r="G21" s="53" t="s">
        <v>151</v>
      </c>
      <c r="H21" s="87" t="s">
        <v>216</v>
      </c>
      <c r="I21" s="128" t="s">
        <v>298</v>
      </c>
      <c r="K21" s="120"/>
      <c r="L21" s="120"/>
      <c r="M21" s="120"/>
      <c r="N21" s="120"/>
      <c r="O21" s="120"/>
      <c r="Q21" s="119"/>
      <c r="R21" s="37"/>
    </row>
    <row r="22" spans="2:18" ht="60" customHeight="1" thickBot="1" x14ac:dyDescent="0.3">
      <c r="B22" s="9">
        <f t="shared" si="1"/>
        <v>18</v>
      </c>
      <c r="C22" s="184"/>
      <c r="D22" s="181" t="s">
        <v>108</v>
      </c>
      <c r="E22" s="49" t="s">
        <v>132</v>
      </c>
      <c r="F22" s="38" t="s">
        <v>97</v>
      </c>
      <c r="G22" s="19" t="s">
        <v>151</v>
      </c>
      <c r="H22" s="86" t="s">
        <v>64</v>
      </c>
      <c r="I22" s="138" t="s">
        <v>324</v>
      </c>
      <c r="Q22" s="119"/>
      <c r="R22" s="37"/>
    </row>
    <row r="23" spans="2:18" ht="76.5" customHeight="1" thickBot="1" x14ac:dyDescent="0.3">
      <c r="B23" s="9">
        <f t="shared" si="0"/>
        <v>19</v>
      </c>
      <c r="C23" s="184"/>
      <c r="D23" s="181" t="s">
        <v>108</v>
      </c>
      <c r="E23" s="49" t="s">
        <v>133</v>
      </c>
      <c r="F23" s="38" t="s">
        <v>98</v>
      </c>
      <c r="G23" s="19" t="s">
        <v>151</v>
      </c>
      <c r="H23" s="86" t="s">
        <v>154</v>
      </c>
      <c r="I23" s="138" t="s">
        <v>315</v>
      </c>
      <c r="Q23" s="119"/>
      <c r="R23" s="37"/>
    </row>
    <row r="24" spans="2:18" ht="73.5" customHeight="1" thickBot="1" x14ac:dyDescent="0.3">
      <c r="B24" s="10">
        <f t="shared" si="0"/>
        <v>20</v>
      </c>
      <c r="C24" s="184"/>
      <c r="D24" s="182" t="s">
        <v>108</v>
      </c>
      <c r="E24" s="49" t="s">
        <v>134</v>
      </c>
      <c r="F24" s="38" t="s">
        <v>99</v>
      </c>
      <c r="G24" s="16" t="s">
        <v>151</v>
      </c>
      <c r="H24" s="81" t="s">
        <v>32</v>
      </c>
      <c r="I24" s="131" t="s">
        <v>299</v>
      </c>
      <c r="Q24" s="119"/>
      <c r="R24" s="119"/>
    </row>
    <row r="25" spans="2:18" ht="45" customHeight="1" thickBot="1" x14ac:dyDescent="0.3">
      <c r="B25" s="9">
        <f>B24+1</f>
        <v>21</v>
      </c>
      <c r="C25" s="184"/>
      <c r="D25" s="181" t="s">
        <v>108</v>
      </c>
      <c r="E25" s="49" t="s">
        <v>135</v>
      </c>
      <c r="F25" s="38" t="s">
        <v>33</v>
      </c>
      <c r="G25" s="19" t="s">
        <v>151</v>
      </c>
      <c r="H25" s="86" t="s">
        <v>34</v>
      </c>
      <c r="I25" s="131" t="s">
        <v>300</v>
      </c>
      <c r="Q25" s="119"/>
      <c r="R25" s="37"/>
    </row>
    <row r="26" spans="2:18" ht="45.75" thickBot="1" x14ac:dyDescent="0.3">
      <c r="B26" s="9">
        <f t="shared" si="0"/>
        <v>22</v>
      </c>
      <c r="C26" s="184"/>
      <c r="D26" s="181" t="s">
        <v>108</v>
      </c>
      <c r="E26" s="49" t="s">
        <v>136</v>
      </c>
      <c r="F26" s="38" t="s">
        <v>35</v>
      </c>
      <c r="G26" s="19" t="s">
        <v>151</v>
      </c>
      <c r="H26" s="86" t="s">
        <v>36</v>
      </c>
      <c r="I26" s="131" t="s">
        <v>301</v>
      </c>
    </row>
    <row r="27" spans="2:18" ht="52.5" customHeight="1" thickBot="1" x14ac:dyDescent="0.3">
      <c r="B27" s="9">
        <f t="shared" si="0"/>
        <v>23</v>
      </c>
      <c r="C27" s="184"/>
      <c r="D27" s="181" t="s">
        <v>108</v>
      </c>
      <c r="E27" s="49" t="s">
        <v>137</v>
      </c>
      <c r="F27" s="38" t="s">
        <v>37</v>
      </c>
      <c r="G27" s="19" t="s">
        <v>151</v>
      </c>
      <c r="H27" s="86" t="s">
        <v>38</v>
      </c>
      <c r="I27" s="138" t="s">
        <v>316</v>
      </c>
      <c r="Q27" s="119"/>
      <c r="R27" s="121"/>
    </row>
    <row r="28" spans="2:18" ht="45.75" thickBot="1" x14ac:dyDescent="0.3">
      <c r="B28" s="9">
        <f t="shared" si="0"/>
        <v>24</v>
      </c>
      <c r="C28" s="184"/>
      <c r="D28" s="181" t="s">
        <v>108</v>
      </c>
      <c r="E28" s="49" t="s">
        <v>138</v>
      </c>
      <c r="F28" s="38" t="s">
        <v>290</v>
      </c>
      <c r="G28" s="19" t="s">
        <v>151</v>
      </c>
      <c r="H28" s="86" t="s">
        <v>39</v>
      </c>
      <c r="I28" s="138" t="s">
        <v>302</v>
      </c>
      <c r="Q28" s="119"/>
      <c r="R28" s="121"/>
    </row>
    <row r="29" spans="2:18" ht="58.5" customHeight="1" thickBot="1" x14ac:dyDescent="0.3">
      <c r="B29" s="15">
        <f t="shared" si="0"/>
        <v>25</v>
      </c>
      <c r="C29" s="184"/>
      <c r="D29" s="182" t="s">
        <v>108</v>
      </c>
      <c r="E29" s="63" t="s">
        <v>139</v>
      </c>
      <c r="F29" s="64" t="s">
        <v>102</v>
      </c>
      <c r="G29" s="65" t="s">
        <v>151</v>
      </c>
      <c r="H29" s="85" t="s">
        <v>196</v>
      </c>
      <c r="I29" s="133" t="s">
        <v>325</v>
      </c>
      <c r="Q29" s="119"/>
      <c r="R29" s="121"/>
    </row>
    <row r="30" spans="2:18" ht="58.5" customHeight="1" thickBot="1" x14ac:dyDescent="0.3">
      <c r="B30" s="9">
        <f>B29+1</f>
        <v>26</v>
      </c>
      <c r="C30" s="183">
        <v>3</v>
      </c>
      <c r="D30" s="228" t="s">
        <v>106</v>
      </c>
      <c r="E30" s="39" t="s">
        <v>140</v>
      </c>
      <c r="F30" s="40" t="s">
        <v>40</v>
      </c>
      <c r="G30" s="20" t="s">
        <v>151</v>
      </c>
      <c r="H30" s="88" t="s">
        <v>217</v>
      </c>
      <c r="I30" s="132" t="s">
        <v>303</v>
      </c>
      <c r="K30" s="117"/>
      <c r="L30" s="117"/>
      <c r="M30" s="118"/>
      <c r="N30" s="118"/>
      <c r="O30" s="118"/>
    </row>
    <row r="31" spans="2:18" ht="60.75" customHeight="1" thickBot="1" x14ac:dyDescent="0.3">
      <c r="B31" s="9">
        <f t="shared" si="0"/>
        <v>27</v>
      </c>
      <c r="C31" s="184"/>
      <c r="D31" s="229" t="s">
        <v>106</v>
      </c>
      <c r="E31" s="39" t="s">
        <v>141</v>
      </c>
      <c r="F31" s="40" t="s">
        <v>41</v>
      </c>
      <c r="G31" s="20" t="s">
        <v>151</v>
      </c>
      <c r="H31" s="88" t="s">
        <v>204</v>
      </c>
      <c r="I31" s="132" t="s">
        <v>304</v>
      </c>
      <c r="K31" s="120"/>
      <c r="L31" s="120"/>
      <c r="M31" s="120"/>
      <c r="N31" s="120"/>
      <c r="O31" s="120"/>
      <c r="Q31" s="295"/>
      <c r="R31" s="295"/>
    </row>
    <row r="32" spans="2:18" ht="30.75" thickBot="1" x14ac:dyDescent="0.3">
      <c r="B32" s="9">
        <f t="shared" si="0"/>
        <v>28</v>
      </c>
      <c r="C32" s="184"/>
      <c r="D32" s="229" t="s">
        <v>106</v>
      </c>
      <c r="E32" s="39" t="s">
        <v>142</v>
      </c>
      <c r="F32" s="41" t="s">
        <v>42</v>
      </c>
      <c r="G32" s="20" t="s">
        <v>151</v>
      </c>
      <c r="H32" s="88" t="s">
        <v>43</v>
      </c>
      <c r="I32" s="148" t="s">
        <v>340</v>
      </c>
      <c r="Q32" s="119"/>
      <c r="R32" s="37"/>
    </row>
    <row r="33" spans="2:18" ht="15" customHeight="1" x14ac:dyDescent="0.25">
      <c r="B33" s="58">
        <f t="shared" si="0"/>
        <v>29</v>
      </c>
      <c r="C33" s="184"/>
      <c r="D33" s="229" t="s">
        <v>106</v>
      </c>
      <c r="E33" s="273" t="s">
        <v>143</v>
      </c>
      <c r="F33" s="242" t="s">
        <v>44</v>
      </c>
      <c r="G33" s="16" t="s">
        <v>151</v>
      </c>
      <c r="H33" s="81" t="s">
        <v>219</v>
      </c>
      <c r="I33" s="301" t="s">
        <v>305</v>
      </c>
      <c r="Q33" s="119"/>
      <c r="R33" s="37"/>
    </row>
    <row r="34" spans="2:18" ht="30.75" customHeight="1" x14ac:dyDescent="0.25">
      <c r="B34" s="59">
        <f>B33+1</f>
        <v>30</v>
      </c>
      <c r="C34" s="184"/>
      <c r="D34" s="229"/>
      <c r="E34" s="274"/>
      <c r="F34" s="243"/>
      <c r="G34" s="52" t="s">
        <v>151</v>
      </c>
      <c r="H34" s="82" t="s">
        <v>218</v>
      </c>
      <c r="I34" s="302"/>
      <c r="Q34" s="119"/>
      <c r="R34" s="37"/>
    </row>
    <row r="35" spans="2:18" ht="54" customHeight="1" thickBot="1" x14ac:dyDescent="0.3">
      <c r="B35" s="29">
        <f>B34+1</f>
        <v>31</v>
      </c>
      <c r="C35" s="184"/>
      <c r="D35" s="229"/>
      <c r="E35" s="307"/>
      <c r="F35" s="244"/>
      <c r="G35" s="53" t="s">
        <v>151</v>
      </c>
      <c r="H35" s="83" t="s">
        <v>220</v>
      </c>
      <c r="I35" s="128" t="s">
        <v>306</v>
      </c>
      <c r="M35" s="122"/>
      <c r="Q35" s="119"/>
      <c r="R35" s="37"/>
    </row>
    <row r="36" spans="2:18" ht="60" customHeight="1" x14ac:dyDescent="0.25">
      <c r="B36" s="58">
        <f>B35+1</f>
        <v>32</v>
      </c>
      <c r="C36" s="184"/>
      <c r="D36" s="229" t="s">
        <v>106</v>
      </c>
      <c r="E36" s="230" t="s">
        <v>144</v>
      </c>
      <c r="F36" s="234" t="s">
        <v>45</v>
      </c>
      <c r="G36" s="16" t="s">
        <v>151</v>
      </c>
      <c r="H36" s="81" t="s">
        <v>221</v>
      </c>
      <c r="I36" s="315" t="s">
        <v>353</v>
      </c>
      <c r="Q36" s="119"/>
      <c r="R36" s="119"/>
    </row>
    <row r="37" spans="2:18" ht="30" customHeight="1" x14ac:dyDescent="0.25">
      <c r="B37" s="59">
        <f>B36+1</f>
        <v>33</v>
      </c>
      <c r="C37" s="184"/>
      <c r="D37" s="229"/>
      <c r="E37" s="231"/>
      <c r="F37" s="235"/>
      <c r="G37" s="23" t="s">
        <v>151</v>
      </c>
      <c r="H37" s="89" t="s">
        <v>222</v>
      </c>
      <c r="I37" s="316"/>
      <c r="Q37" s="119"/>
      <c r="R37" s="37"/>
    </row>
    <row r="38" spans="2:18" ht="45" customHeight="1" x14ac:dyDescent="0.25">
      <c r="B38" s="59">
        <f>B37+1</f>
        <v>34</v>
      </c>
      <c r="C38" s="184"/>
      <c r="D38" s="229" t="s">
        <v>106</v>
      </c>
      <c r="E38" s="232"/>
      <c r="F38" s="236" t="s">
        <v>45</v>
      </c>
      <c r="G38" s="21" t="s">
        <v>85</v>
      </c>
      <c r="H38" s="90" t="s">
        <v>46</v>
      </c>
      <c r="I38" s="316"/>
    </row>
    <row r="39" spans="2:18" ht="15" customHeight="1" x14ac:dyDescent="0.25">
      <c r="B39" s="59">
        <f t="shared" si="0"/>
        <v>35</v>
      </c>
      <c r="C39" s="184"/>
      <c r="D39" s="229" t="s">
        <v>106</v>
      </c>
      <c r="E39" s="232"/>
      <c r="F39" s="236" t="s">
        <v>45</v>
      </c>
      <c r="G39" s="21" t="s">
        <v>86</v>
      </c>
      <c r="H39" s="90" t="s">
        <v>47</v>
      </c>
      <c r="I39" s="316"/>
      <c r="Q39" s="119"/>
      <c r="R39" s="121"/>
    </row>
    <row r="40" spans="2:18" ht="15" customHeight="1" x14ac:dyDescent="0.25">
      <c r="B40" s="59">
        <f t="shared" si="0"/>
        <v>36</v>
      </c>
      <c r="C40" s="184"/>
      <c r="D40" s="229" t="s">
        <v>106</v>
      </c>
      <c r="E40" s="232"/>
      <c r="F40" s="236" t="s">
        <v>45</v>
      </c>
      <c r="G40" s="21" t="s">
        <v>87</v>
      </c>
      <c r="H40" s="90" t="s">
        <v>53</v>
      </c>
      <c r="I40" s="316"/>
      <c r="Q40" s="119"/>
      <c r="R40" s="121"/>
    </row>
    <row r="41" spans="2:18" ht="15" customHeight="1" x14ac:dyDescent="0.25">
      <c r="B41" s="59">
        <f t="shared" si="0"/>
        <v>37</v>
      </c>
      <c r="C41" s="184"/>
      <c r="D41" s="229" t="s">
        <v>106</v>
      </c>
      <c r="E41" s="232"/>
      <c r="F41" s="236" t="s">
        <v>45</v>
      </c>
      <c r="G41" s="21" t="s">
        <v>88</v>
      </c>
      <c r="H41" s="90" t="s">
        <v>54</v>
      </c>
      <c r="I41" s="316"/>
      <c r="Q41" s="119"/>
      <c r="R41" s="121"/>
    </row>
    <row r="42" spans="2:18" ht="45" customHeight="1" x14ac:dyDescent="0.25">
      <c r="B42" s="59">
        <f t="shared" si="0"/>
        <v>38</v>
      </c>
      <c r="C42" s="184"/>
      <c r="D42" s="229" t="s">
        <v>106</v>
      </c>
      <c r="E42" s="232"/>
      <c r="F42" s="236" t="s">
        <v>45</v>
      </c>
      <c r="G42" s="21" t="s">
        <v>89</v>
      </c>
      <c r="H42" s="90" t="s">
        <v>55</v>
      </c>
      <c r="I42" s="316"/>
    </row>
    <row r="43" spans="2:18" ht="30" customHeight="1" x14ac:dyDescent="0.25">
      <c r="B43" s="59">
        <f t="shared" si="0"/>
        <v>39</v>
      </c>
      <c r="C43" s="184"/>
      <c r="D43" s="229" t="s">
        <v>106</v>
      </c>
      <c r="E43" s="232"/>
      <c r="F43" s="236" t="s">
        <v>45</v>
      </c>
      <c r="G43" s="21" t="s">
        <v>48</v>
      </c>
      <c r="H43" s="90" t="s">
        <v>56</v>
      </c>
      <c r="I43" s="316"/>
    </row>
    <row r="44" spans="2:18" ht="15" customHeight="1" x14ac:dyDescent="0.25">
      <c r="B44" s="59">
        <f t="shared" si="0"/>
        <v>40</v>
      </c>
      <c r="C44" s="184"/>
      <c r="D44" s="229" t="s">
        <v>106</v>
      </c>
      <c r="E44" s="232"/>
      <c r="F44" s="236" t="s">
        <v>45</v>
      </c>
      <c r="G44" s="21" t="s">
        <v>49</v>
      </c>
      <c r="H44" s="90" t="s">
        <v>57</v>
      </c>
      <c r="I44" s="316"/>
    </row>
    <row r="45" spans="2:18" ht="15" customHeight="1" x14ac:dyDescent="0.25">
      <c r="B45" s="59">
        <f t="shared" si="0"/>
        <v>41</v>
      </c>
      <c r="C45" s="184"/>
      <c r="D45" s="229" t="s">
        <v>106</v>
      </c>
      <c r="E45" s="232"/>
      <c r="F45" s="236" t="s">
        <v>45</v>
      </c>
      <c r="G45" s="21" t="s">
        <v>50</v>
      </c>
      <c r="H45" s="90" t="s">
        <v>58</v>
      </c>
      <c r="I45" s="316"/>
    </row>
    <row r="46" spans="2:18" ht="30" customHeight="1" x14ac:dyDescent="0.25">
      <c r="B46" s="59">
        <f t="shared" si="0"/>
        <v>42</v>
      </c>
      <c r="C46" s="184"/>
      <c r="D46" s="229" t="s">
        <v>106</v>
      </c>
      <c r="E46" s="232"/>
      <c r="F46" s="236" t="s">
        <v>45</v>
      </c>
      <c r="G46" s="21" t="s">
        <v>51</v>
      </c>
      <c r="H46" s="90" t="s">
        <v>59</v>
      </c>
      <c r="I46" s="316"/>
    </row>
    <row r="47" spans="2:18" ht="45.75" customHeight="1" thickBot="1" x14ac:dyDescent="0.3">
      <c r="B47" s="29">
        <f t="shared" si="0"/>
        <v>43</v>
      </c>
      <c r="C47" s="184"/>
      <c r="D47" s="229" t="s">
        <v>106</v>
      </c>
      <c r="E47" s="233"/>
      <c r="F47" s="237" t="s">
        <v>45</v>
      </c>
      <c r="G47" s="22" t="s">
        <v>52</v>
      </c>
      <c r="H47" s="91" t="s">
        <v>60</v>
      </c>
      <c r="I47" s="317"/>
    </row>
    <row r="48" spans="2:18" ht="45.75" customHeight="1" thickBot="1" x14ac:dyDescent="0.3">
      <c r="B48" s="9">
        <f t="shared" si="0"/>
        <v>44</v>
      </c>
      <c r="C48" s="184"/>
      <c r="D48" s="229" t="s">
        <v>106</v>
      </c>
      <c r="E48" s="39" t="s">
        <v>145</v>
      </c>
      <c r="F48" s="41" t="s">
        <v>61</v>
      </c>
      <c r="G48" s="20" t="s">
        <v>151</v>
      </c>
      <c r="H48" s="88" t="s">
        <v>195</v>
      </c>
      <c r="I48" s="132" t="s">
        <v>307</v>
      </c>
    </row>
    <row r="49" spans="2:18" ht="91.5" customHeight="1" thickBot="1" x14ac:dyDescent="0.3">
      <c r="B49" s="9">
        <f t="shared" si="0"/>
        <v>45</v>
      </c>
      <c r="C49" s="184"/>
      <c r="D49" s="229" t="s">
        <v>106</v>
      </c>
      <c r="E49" s="39" t="s">
        <v>146</v>
      </c>
      <c r="F49" s="41" t="s">
        <v>62</v>
      </c>
      <c r="G49" s="20" t="s">
        <v>151</v>
      </c>
      <c r="H49" s="88" t="s">
        <v>205</v>
      </c>
      <c r="I49" s="132" t="s">
        <v>317</v>
      </c>
    </row>
    <row r="50" spans="2:18" ht="30.75" thickBot="1" x14ac:dyDescent="0.3">
      <c r="B50" s="5">
        <f t="shared" si="0"/>
        <v>46</v>
      </c>
      <c r="C50" s="184"/>
      <c r="D50" s="229" t="s">
        <v>106</v>
      </c>
      <c r="E50" s="61" t="s">
        <v>147</v>
      </c>
      <c r="F50" s="66" t="s">
        <v>63</v>
      </c>
      <c r="G50" s="65" t="s">
        <v>151</v>
      </c>
      <c r="H50" s="85" t="s">
        <v>65</v>
      </c>
      <c r="I50" s="133" t="s">
        <v>318</v>
      </c>
    </row>
    <row r="51" spans="2:18" ht="30" customHeight="1" x14ac:dyDescent="0.25">
      <c r="B51" s="58">
        <f>B50+1</f>
        <v>47</v>
      </c>
      <c r="C51" s="183">
        <v>4</v>
      </c>
      <c r="D51" s="188" t="s">
        <v>95</v>
      </c>
      <c r="E51" s="195" t="s">
        <v>148</v>
      </c>
      <c r="F51" s="192" t="s">
        <v>123</v>
      </c>
      <c r="G51" s="16" t="s">
        <v>85</v>
      </c>
      <c r="H51" s="81" t="s">
        <v>224</v>
      </c>
      <c r="I51" s="136"/>
      <c r="K51" s="117"/>
      <c r="L51" s="117"/>
      <c r="M51" s="118"/>
      <c r="N51" s="118"/>
      <c r="O51" s="118"/>
      <c r="Q51" s="295"/>
      <c r="R51" s="295"/>
    </row>
    <row r="52" spans="2:18" ht="15" customHeight="1" x14ac:dyDescent="0.25">
      <c r="B52" s="170">
        <f>B51+1</f>
        <v>48</v>
      </c>
      <c r="C52" s="184"/>
      <c r="D52" s="189"/>
      <c r="E52" s="196"/>
      <c r="F52" s="193"/>
      <c r="G52" s="213" t="s">
        <v>86</v>
      </c>
      <c r="H52" s="82" t="s">
        <v>124</v>
      </c>
      <c r="I52" s="318" t="s">
        <v>308</v>
      </c>
      <c r="K52" s="120"/>
      <c r="L52" s="120"/>
      <c r="M52" s="120"/>
      <c r="N52" s="120"/>
      <c r="O52" s="120"/>
      <c r="Q52" s="119"/>
      <c r="R52" s="37"/>
    </row>
    <row r="53" spans="2:18" ht="15.75" customHeight="1" x14ac:dyDescent="0.25">
      <c r="B53" s="186"/>
      <c r="C53" s="184"/>
      <c r="D53" s="189"/>
      <c r="E53" s="196"/>
      <c r="F53" s="193"/>
      <c r="G53" s="213"/>
      <c r="H53" s="90" t="s">
        <v>206</v>
      </c>
      <c r="I53" s="319"/>
      <c r="Q53" s="119"/>
      <c r="R53" s="37"/>
    </row>
    <row r="54" spans="2:18" ht="15.75" customHeight="1" x14ac:dyDescent="0.25">
      <c r="B54" s="186"/>
      <c r="C54" s="184"/>
      <c r="D54" s="189"/>
      <c r="E54" s="196"/>
      <c r="F54" s="193"/>
      <c r="G54" s="213"/>
      <c r="H54" s="90" t="s">
        <v>207</v>
      </c>
      <c r="I54" s="319"/>
      <c r="Q54" s="119"/>
      <c r="R54" s="37"/>
    </row>
    <row r="55" spans="2:18" ht="15.75" customHeight="1" x14ac:dyDescent="0.25">
      <c r="B55" s="186"/>
      <c r="C55" s="184"/>
      <c r="D55" s="189"/>
      <c r="E55" s="196"/>
      <c r="F55" s="193"/>
      <c r="G55" s="213"/>
      <c r="H55" s="90" t="s">
        <v>208</v>
      </c>
      <c r="I55" s="319"/>
      <c r="Q55" s="119"/>
      <c r="R55" s="37"/>
    </row>
    <row r="56" spans="2:18" ht="15.75" customHeight="1" x14ac:dyDescent="0.25">
      <c r="B56" s="187"/>
      <c r="C56" s="184"/>
      <c r="D56" s="189"/>
      <c r="E56" s="196"/>
      <c r="F56" s="193"/>
      <c r="G56" s="213"/>
      <c r="H56" s="90" t="s">
        <v>66</v>
      </c>
      <c r="I56" s="320"/>
      <c r="Q56" s="119"/>
      <c r="R56" s="119"/>
    </row>
    <row r="57" spans="2:18" ht="79.5" customHeight="1" x14ac:dyDescent="0.25">
      <c r="B57" s="59">
        <f>B52+1</f>
        <v>49</v>
      </c>
      <c r="C57" s="184"/>
      <c r="D57" s="189"/>
      <c r="E57" s="196"/>
      <c r="F57" s="193"/>
      <c r="G57" s="52" t="s">
        <v>87</v>
      </c>
      <c r="H57" s="82" t="s">
        <v>223</v>
      </c>
      <c r="I57" s="137" t="s">
        <v>295</v>
      </c>
      <c r="Q57" s="119"/>
      <c r="R57" s="37"/>
    </row>
    <row r="58" spans="2:18" ht="45" customHeight="1" x14ac:dyDescent="0.25">
      <c r="B58" s="59">
        <f t="shared" si="0"/>
        <v>50</v>
      </c>
      <c r="C58" s="184"/>
      <c r="D58" s="189"/>
      <c r="E58" s="196"/>
      <c r="F58" s="193"/>
      <c r="G58" s="52" t="s">
        <v>88</v>
      </c>
      <c r="H58" s="82" t="s">
        <v>225</v>
      </c>
      <c r="I58" s="137" t="s">
        <v>295</v>
      </c>
    </row>
    <row r="59" spans="2:18" ht="45" customHeight="1" x14ac:dyDescent="0.25">
      <c r="B59" s="59">
        <f t="shared" si="0"/>
        <v>51</v>
      </c>
      <c r="C59" s="184"/>
      <c r="D59" s="189"/>
      <c r="E59" s="196"/>
      <c r="F59" s="193"/>
      <c r="G59" s="52" t="s">
        <v>89</v>
      </c>
      <c r="H59" s="82" t="s">
        <v>226</v>
      </c>
      <c r="I59" s="137" t="s">
        <v>295</v>
      </c>
      <c r="Q59" s="119"/>
      <c r="R59" s="121"/>
    </row>
    <row r="60" spans="2:18" ht="30" customHeight="1" x14ac:dyDescent="0.25">
      <c r="B60" s="59">
        <f t="shared" si="0"/>
        <v>52</v>
      </c>
      <c r="C60" s="184"/>
      <c r="D60" s="189"/>
      <c r="E60" s="196"/>
      <c r="F60" s="193"/>
      <c r="G60" s="52" t="s">
        <v>48</v>
      </c>
      <c r="H60" s="82" t="s">
        <v>227</v>
      </c>
      <c r="I60" s="137" t="s">
        <v>295</v>
      </c>
      <c r="Q60" s="119"/>
      <c r="R60" s="121"/>
    </row>
    <row r="61" spans="2:18" ht="73.5" customHeight="1" x14ac:dyDescent="0.25">
      <c r="B61" s="59">
        <f t="shared" si="0"/>
        <v>53</v>
      </c>
      <c r="C61" s="184"/>
      <c r="D61" s="189"/>
      <c r="E61" s="196"/>
      <c r="F61" s="193"/>
      <c r="G61" s="52" t="s">
        <v>49</v>
      </c>
      <c r="H61" s="82" t="s">
        <v>67</v>
      </c>
      <c r="I61" s="137" t="s">
        <v>295</v>
      </c>
      <c r="Q61" s="119"/>
      <c r="R61" s="121"/>
    </row>
    <row r="62" spans="2:18" ht="60" customHeight="1" x14ac:dyDescent="0.25">
      <c r="B62" s="169">
        <f>B61+1</f>
        <v>54</v>
      </c>
      <c r="C62" s="184"/>
      <c r="D62" s="189"/>
      <c r="E62" s="196"/>
      <c r="F62" s="193"/>
      <c r="G62" s="213" t="s">
        <v>50</v>
      </c>
      <c r="H62" s="82" t="s">
        <v>228</v>
      </c>
      <c r="I62" s="318" t="s">
        <v>308</v>
      </c>
    </row>
    <row r="63" spans="2:18" ht="15.75" customHeight="1" x14ac:dyDescent="0.25">
      <c r="B63" s="169"/>
      <c r="C63" s="184"/>
      <c r="D63" s="189"/>
      <c r="E63" s="196"/>
      <c r="F63" s="193"/>
      <c r="G63" s="213"/>
      <c r="H63" s="90" t="s">
        <v>155</v>
      </c>
      <c r="I63" s="313"/>
    </row>
    <row r="64" spans="2:18" ht="15.75" customHeight="1" x14ac:dyDescent="0.25">
      <c r="B64" s="169"/>
      <c r="C64" s="184"/>
      <c r="D64" s="189"/>
      <c r="E64" s="196"/>
      <c r="F64" s="193"/>
      <c r="G64" s="213"/>
      <c r="H64" s="90" t="s">
        <v>125</v>
      </c>
      <c r="I64" s="313"/>
    </row>
    <row r="65" spans="2:18" ht="15.75" customHeight="1" thickBot="1" x14ac:dyDescent="0.3">
      <c r="B65" s="170"/>
      <c r="C65" s="184"/>
      <c r="D65" s="189"/>
      <c r="E65" s="197"/>
      <c r="F65" s="194"/>
      <c r="G65" s="214"/>
      <c r="H65" s="91" t="s">
        <v>126</v>
      </c>
      <c r="I65" s="324"/>
    </row>
    <row r="66" spans="2:18" ht="15.75" customHeight="1" x14ac:dyDescent="0.25">
      <c r="B66" s="185">
        <f>B62+1</f>
        <v>55</v>
      </c>
      <c r="C66" s="184"/>
      <c r="D66" s="189"/>
      <c r="E66" s="195" t="s">
        <v>149</v>
      </c>
      <c r="F66" s="192" t="s">
        <v>127</v>
      </c>
      <c r="G66" s="174" t="s">
        <v>85</v>
      </c>
      <c r="H66" s="92" t="s">
        <v>229</v>
      </c>
      <c r="I66" s="167" t="s">
        <v>295</v>
      </c>
    </row>
    <row r="67" spans="2:18" ht="15.75" customHeight="1" x14ac:dyDescent="0.25">
      <c r="B67" s="169"/>
      <c r="C67" s="184"/>
      <c r="D67" s="189"/>
      <c r="E67" s="196"/>
      <c r="F67" s="193"/>
      <c r="G67" s="175"/>
      <c r="H67" s="93" t="s">
        <v>128</v>
      </c>
      <c r="I67" s="168"/>
    </row>
    <row r="68" spans="2:18" ht="15.75" customHeight="1" x14ac:dyDescent="0.25">
      <c r="B68" s="169"/>
      <c r="C68" s="184"/>
      <c r="D68" s="189"/>
      <c r="E68" s="196"/>
      <c r="F68" s="193"/>
      <c r="G68" s="175"/>
      <c r="H68" s="93" t="s">
        <v>125</v>
      </c>
      <c r="I68" s="168"/>
    </row>
    <row r="69" spans="2:18" ht="15.75" customHeight="1" x14ac:dyDescent="0.25">
      <c r="B69" s="169"/>
      <c r="C69" s="184"/>
      <c r="D69" s="189"/>
      <c r="E69" s="196"/>
      <c r="F69" s="193"/>
      <c r="G69" s="175"/>
      <c r="H69" s="93" t="s">
        <v>126</v>
      </c>
      <c r="I69" s="168"/>
    </row>
    <row r="70" spans="2:18" ht="73.5" customHeight="1" x14ac:dyDescent="0.25">
      <c r="B70" s="59">
        <f>B66+1</f>
        <v>56</v>
      </c>
      <c r="C70" s="184"/>
      <c r="D70" s="189"/>
      <c r="E70" s="196"/>
      <c r="F70" s="193" t="s">
        <v>68</v>
      </c>
      <c r="G70" s="51" t="s">
        <v>86</v>
      </c>
      <c r="H70" s="94" t="s">
        <v>230</v>
      </c>
      <c r="I70" s="137" t="s">
        <v>295</v>
      </c>
    </row>
    <row r="71" spans="2:18" ht="30.75" thickBot="1" x14ac:dyDescent="0.3">
      <c r="B71" s="29">
        <f t="shared" si="0"/>
        <v>57</v>
      </c>
      <c r="C71" s="184"/>
      <c r="D71" s="189"/>
      <c r="E71" s="197"/>
      <c r="F71" s="194" t="s">
        <v>68</v>
      </c>
      <c r="G71" s="11" t="s">
        <v>87</v>
      </c>
      <c r="H71" s="84" t="s">
        <v>231</v>
      </c>
      <c r="I71" s="111" t="s">
        <v>295</v>
      </c>
    </row>
    <row r="72" spans="2:18" ht="30.75" thickBot="1" x14ac:dyDescent="0.3">
      <c r="B72" s="5">
        <f t="shared" si="0"/>
        <v>58</v>
      </c>
      <c r="C72" s="184"/>
      <c r="D72" s="189"/>
      <c r="E72" s="50" t="s">
        <v>150</v>
      </c>
      <c r="F72" s="67" t="s">
        <v>69</v>
      </c>
      <c r="G72" s="65" t="s">
        <v>151</v>
      </c>
      <c r="H72" s="85" t="s">
        <v>70</v>
      </c>
      <c r="I72" s="111" t="s">
        <v>295</v>
      </c>
    </row>
    <row r="73" spans="2:18" ht="51" customHeight="1" thickBot="1" x14ac:dyDescent="0.3">
      <c r="B73" s="5">
        <f t="shared" ref="B73:B78" si="2">B72+1</f>
        <v>59</v>
      </c>
      <c r="C73" s="206">
        <v>5</v>
      </c>
      <c r="D73" s="203" t="s">
        <v>96</v>
      </c>
      <c r="E73" s="73" t="s">
        <v>159</v>
      </c>
      <c r="F73" s="75" t="s">
        <v>71</v>
      </c>
      <c r="G73" s="19" t="s">
        <v>151</v>
      </c>
      <c r="H73" s="86" t="s">
        <v>72</v>
      </c>
      <c r="I73" s="138" t="s">
        <v>326</v>
      </c>
      <c r="K73" s="117"/>
      <c r="L73" s="117"/>
      <c r="M73" s="118"/>
      <c r="N73" s="118"/>
      <c r="O73" s="118"/>
      <c r="Q73" s="295"/>
      <c r="R73" s="295"/>
    </row>
    <row r="74" spans="2:18" ht="43.5" customHeight="1" x14ac:dyDescent="0.25">
      <c r="B74" s="6">
        <f t="shared" si="2"/>
        <v>60</v>
      </c>
      <c r="C74" s="190"/>
      <c r="D74" s="204"/>
      <c r="E74" s="207" t="s">
        <v>160</v>
      </c>
      <c r="F74" s="210" t="s">
        <v>73</v>
      </c>
      <c r="G74" s="16" t="s">
        <v>151</v>
      </c>
      <c r="H74" s="81" t="s">
        <v>232</v>
      </c>
      <c r="I74" s="301" t="s">
        <v>327</v>
      </c>
      <c r="K74" s="120"/>
      <c r="L74" s="120"/>
      <c r="M74" s="120"/>
      <c r="N74" s="120"/>
      <c r="O74" s="120"/>
      <c r="Q74" s="119"/>
      <c r="R74" s="37"/>
    </row>
    <row r="75" spans="2:18" ht="78" customHeight="1" x14ac:dyDescent="0.25">
      <c r="B75" s="6">
        <f t="shared" si="2"/>
        <v>61</v>
      </c>
      <c r="C75" s="190"/>
      <c r="D75" s="204"/>
      <c r="E75" s="208"/>
      <c r="F75" s="211"/>
      <c r="G75" s="71" t="s">
        <v>151</v>
      </c>
      <c r="H75" s="82" t="s">
        <v>119</v>
      </c>
      <c r="I75" s="303"/>
      <c r="Q75" s="119"/>
      <c r="R75" s="37"/>
    </row>
    <row r="76" spans="2:18" ht="15.75" thickBot="1" x14ac:dyDescent="0.3">
      <c r="B76" s="6">
        <f t="shared" si="2"/>
        <v>62</v>
      </c>
      <c r="C76" s="190"/>
      <c r="D76" s="204"/>
      <c r="E76" s="209"/>
      <c r="F76" s="212"/>
      <c r="G76" s="72" t="s">
        <v>151</v>
      </c>
      <c r="H76" s="83" t="s">
        <v>120</v>
      </c>
      <c r="I76" s="304"/>
      <c r="Q76" s="119"/>
      <c r="R76" s="37"/>
    </row>
    <row r="77" spans="2:18" ht="46.5" customHeight="1" thickBot="1" x14ac:dyDescent="0.3">
      <c r="B77" s="7">
        <f t="shared" si="2"/>
        <v>63</v>
      </c>
      <c r="C77" s="191"/>
      <c r="D77" s="205"/>
      <c r="E77" s="74" t="s">
        <v>161</v>
      </c>
      <c r="F77" s="76" t="s">
        <v>74</v>
      </c>
      <c r="G77" s="24" t="s">
        <v>151</v>
      </c>
      <c r="H77" s="135" t="s">
        <v>338</v>
      </c>
      <c r="I77" s="132" t="s">
        <v>328</v>
      </c>
      <c r="Q77" s="119"/>
      <c r="R77" s="37"/>
    </row>
    <row r="78" spans="2:18" ht="78" customHeight="1" x14ac:dyDescent="0.25">
      <c r="B78" s="15">
        <f t="shared" si="2"/>
        <v>64</v>
      </c>
      <c r="C78" s="190">
        <v>6</v>
      </c>
      <c r="D78" s="176" t="s">
        <v>103</v>
      </c>
      <c r="E78" s="198" t="s">
        <v>162</v>
      </c>
      <c r="F78" s="201" t="s">
        <v>75</v>
      </c>
      <c r="G78" s="23" t="s">
        <v>85</v>
      </c>
      <c r="H78" s="89" t="s">
        <v>233</v>
      </c>
      <c r="I78" s="131" t="s">
        <v>329</v>
      </c>
      <c r="K78" s="117"/>
      <c r="L78" s="117"/>
      <c r="M78" s="118"/>
      <c r="N78" s="118"/>
      <c r="O78" s="118"/>
      <c r="Q78" s="119"/>
      <c r="R78" s="119"/>
    </row>
    <row r="79" spans="2:18" ht="30.75" customHeight="1" x14ac:dyDescent="0.25">
      <c r="B79" s="6">
        <f t="shared" si="0"/>
        <v>65</v>
      </c>
      <c r="C79" s="190"/>
      <c r="D79" s="176"/>
      <c r="E79" s="199"/>
      <c r="F79" s="172" t="s">
        <v>75</v>
      </c>
      <c r="G79" s="52" t="s">
        <v>86</v>
      </c>
      <c r="H79" s="82" t="s">
        <v>234</v>
      </c>
      <c r="I79" s="148" t="s">
        <v>341</v>
      </c>
      <c r="K79" s="120"/>
      <c r="L79" s="120"/>
      <c r="M79" s="120"/>
      <c r="N79" s="120"/>
      <c r="O79" s="120"/>
      <c r="Q79" s="119"/>
      <c r="R79" s="37"/>
    </row>
    <row r="80" spans="2:18" ht="43.5" customHeight="1" x14ac:dyDescent="0.25">
      <c r="B80" s="6">
        <f t="shared" si="0"/>
        <v>66</v>
      </c>
      <c r="C80" s="190"/>
      <c r="D80" s="176"/>
      <c r="E80" s="199"/>
      <c r="F80" s="172" t="s">
        <v>75</v>
      </c>
      <c r="G80" s="52" t="s">
        <v>87</v>
      </c>
      <c r="H80" s="82" t="s">
        <v>235</v>
      </c>
      <c r="I80" s="149" t="s">
        <v>342</v>
      </c>
    </row>
    <row r="81" spans="2:18" x14ac:dyDescent="0.25">
      <c r="B81" s="6">
        <f t="shared" si="0"/>
        <v>67</v>
      </c>
      <c r="C81" s="190"/>
      <c r="D81" s="176"/>
      <c r="E81" s="199"/>
      <c r="F81" s="172" t="s">
        <v>75</v>
      </c>
      <c r="G81" s="52" t="s">
        <v>88</v>
      </c>
      <c r="H81" s="143" t="s">
        <v>236</v>
      </c>
      <c r="I81" s="309" t="s">
        <v>343</v>
      </c>
      <c r="Q81" s="119"/>
      <c r="R81" s="121"/>
    </row>
    <row r="82" spans="2:18" ht="15" customHeight="1" x14ac:dyDescent="0.25">
      <c r="B82" s="6">
        <f t="shared" si="0"/>
        <v>68</v>
      </c>
      <c r="C82" s="190"/>
      <c r="D82" s="176"/>
      <c r="E82" s="199"/>
      <c r="F82" s="172" t="s">
        <v>75</v>
      </c>
      <c r="G82" s="52" t="s">
        <v>89</v>
      </c>
      <c r="H82" s="143" t="s">
        <v>237</v>
      </c>
      <c r="I82" s="310"/>
      <c r="Q82" s="119"/>
      <c r="R82" s="121"/>
    </row>
    <row r="83" spans="2:18" x14ac:dyDescent="0.25">
      <c r="B83" s="6">
        <f t="shared" si="0"/>
        <v>69</v>
      </c>
      <c r="C83" s="190"/>
      <c r="D83" s="176"/>
      <c r="E83" s="199"/>
      <c r="F83" s="172" t="s">
        <v>75</v>
      </c>
      <c r="G83" s="52" t="s">
        <v>48</v>
      </c>
      <c r="H83" s="143" t="s">
        <v>238</v>
      </c>
      <c r="I83" s="310"/>
      <c r="Q83" s="119"/>
      <c r="R83" s="121"/>
    </row>
    <row r="84" spans="2:18" ht="29.25" customHeight="1" x14ac:dyDescent="0.25">
      <c r="B84" s="6">
        <f t="shared" ref="B84:B173" si="3">B83+1</f>
        <v>70</v>
      </c>
      <c r="C84" s="190"/>
      <c r="D84" s="176"/>
      <c r="E84" s="199"/>
      <c r="F84" s="172" t="s">
        <v>75</v>
      </c>
      <c r="G84" s="52" t="s">
        <v>49</v>
      </c>
      <c r="H84" s="143" t="s">
        <v>104</v>
      </c>
      <c r="I84" s="311"/>
    </row>
    <row r="85" spans="2:18" ht="133.5" customHeight="1" thickBot="1" x14ac:dyDescent="0.3">
      <c r="B85" s="7">
        <f t="shared" si="3"/>
        <v>71</v>
      </c>
      <c r="C85" s="190"/>
      <c r="D85" s="176"/>
      <c r="E85" s="200"/>
      <c r="F85" s="202" t="s">
        <v>75</v>
      </c>
      <c r="G85" s="53"/>
      <c r="H85" s="83" t="s">
        <v>78</v>
      </c>
      <c r="I85" s="148" t="s">
        <v>341</v>
      </c>
      <c r="Q85" s="295"/>
      <c r="R85" s="295"/>
    </row>
    <row r="86" spans="2:18" ht="15.75" customHeight="1" x14ac:dyDescent="0.25">
      <c r="B86" s="15">
        <f>B85+1</f>
        <v>72</v>
      </c>
      <c r="C86" s="190"/>
      <c r="D86" s="177"/>
      <c r="E86" s="207" t="s">
        <v>163</v>
      </c>
      <c r="F86" s="259" t="s">
        <v>76</v>
      </c>
      <c r="G86" s="16"/>
      <c r="H86" s="81" t="s">
        <v>239</v>
      </c>
      <c r="I86" s="312" t="s">
        <v>309</v>
      </c>
      <c r="Q86" s="119"/>
      <c r="R86" s="37"/>
    </row>
    <row r="87" spans="2:18" ht="15.75" customHeight="1" x14ac:dyDescent="0.25">
      <c r="B87" s="6">
        <f t="shared" ref="B87:B92" si="4">B86+1</f>
        <v>73</v>
      </c>
      <c r="C87" s="190"/>
      <c r="D87" s="177"/>
      <c r="E87" s="208"/>
      <c r="F87" s="260"/>
      <c r="G87" s="52" t="s">
        <v>85</v>
      </c>
      <c r="H87" s="90" t="s">
        <v>114</v>
      </c>
      <c r="I87" s="313"/>
      <c r="Q87" s="119"/>
      <c r="R87" s="37"/>
    </row>
    <row r="88" spans="2:18" ht="15.75" customHeight="1" x14ac:dyDescent="0.25">
      <c r="B88" s="6">
        <f t="shared" si="4"/>
        <v>74</v>
      </c>
      <c r="C88" s="190"/>
      <c r="D88" s="177"/>
      <c r="E88" s="208"/>
      <c r="F88" s="260"/>
      <c r="G88" s="52" t="s">
        <v>86</v>
      </c>
      <c r="H88" s="90" t="s">
        <v>115</v>
      </c>
      <c r="I88" s="313"/>
      <c r="Q88" s="119"/>
      <c r="R88" s="37"/>
    </row>
    <row r="89" spans="2:18" ht="15.75" customHeight="1" x14ac:dyDescent="0.25">
      <c r="B89" s="6">
        <f t="shared" si="4"/>
        <v>75</v>
      </c>
      <c r="C89" s="190"/>
      <c r="D89" s="177"/>
      <c r="E89" s="208"/>
      <c r="F89" s="260"/>
      <c r="G89" s="23" t="s">
        <v>87</v>
      </c>
      <c r="H89" s="96" t="s">
        <v>116</v>
      </c>
      <c r="I89" s="313"/>
      <c r="Q89" s="119"/>
      <c r="R89" s="37"/>
    </row>
    <row r="90" spans="2:18" ht="15.75" customHeight="1" x14ac:dyDescent="0.25">
      <c r="B90" s="6">
        <f t="shared" si="4"/>
        <v>76</v>
      </c>
      <c r="C90" s="190"/>
      <c r="D90" s="177"/>
      <c r="E90" s="208"/>
      <c r="F90" s="260"/>
      <c r="G90" s="52" t="s">
        <v>88</v>
      </c>
      <c r="H90" s="90" t="s">
        <v>117</v>
      </c>
      <c r="I90" s="313"/>
      <c r="Q90" s="119"/>
      <c r="R90" s="119"/>
    </row>
    <row r="91" spans="2:18" ht="15.75" customHeight="1" x14ac:dyDescent="0.25">
      <c r="B91" s="6">
        <f t="shared" si="4"/>
        <v>77</v>
      </c>
      <c r="C91" s="190"/>
      <c r="D91" s="177"/>
      <c r="E91" s="208"/>
      <c r="F91" s="260"/>
      <c r="G91" s="52" t="s">
        <v>89</v>
      </c>
      <c r="H91" s="90" t="s">
        <v>118</v>
      </c>
      <c r="I91" s="314"/>
      <c r="Q91" s="119"/>
      <c r="R91" s="37"/>
    </row>
    <row r="92" spans="2:18" ht="44.25" customHeight="1" thickBot="1" x14ac:dyDescent="0.3">
      <c r="B92" s="62">
        <f t="shared" si="4"/>
        <v>78</v>
      </c>
      <c r="C92" s="190"/>
      <c r="D92" s="177"/>
      <c r="E92" s="209"/>
      <c r="F92" s="261"/>
      <c r="G92" s="53" t="s">
        <v>48</v>
      </c>
      <c r="H92" s="91" t="s">
        <v>240</v>
      </c>
      <c r="I92" s="149" t="s">
        <v>344</v>
      </c>
    </row>
    <row r="93" spans="2:18" ht="124.5" customHeight="1" thickBot="1" x14ac:dyDescent="0.3">
      <c r="B93" s="9">
        <f>B92+1</f>
        <v>79</v>
      </c>
      <c r="C93" s="190"/>
      <c r="D93" s="176"/>
      <c r="E93" s="55" t="s">
        <v>164</v>
      </c>
      <c r="F93" s="57" t="s">
        <v>77</v>
      </c>
      <c r="G93" s="24" t="s">
        <v>151</v>
      </c>
      <c r="H93" s="109" t="s">
        <v>242</v>
      </c>
      <c r="I93" s="123" t="s">
        <v>330</v>
      </c>
      <c r="Q93" s="119"/>
      <c r="R93" s="121"/>
    </row>
    <row r="94" spans="2:18" ht="120" customHeight="1" thickBot="1" x14ac:dyDescent="0.3">
      <c r="B94" s="9">
        <f t="shared" si="3"/>
        <v>80</v>
      </c>
      <c r="C94" s="190"/>
      <c r="D94" s="176"/>
      <c r="E94" s="54" t="s">
        <v>165</v>
      </c>
      <c r="F94" s="56" t="s">
        <v>109</v>
      </c>
      <c r="G94" s="19" t="s">
        <v>151</v>
      </c>
      <c r="H94" s="86" t="s">
        <v>243</v>
      </c>
      <c r="I94" s="148" t="s">
        <v>345</v>
      </c>
      <c r="Q94" s="119"/>
      <c r="R94" s="121"/>
    </row>
    <row r="95" spans="2:18" ht="60" x14ac:dyDescent="0.25">
      <c r="B95" s="5">
        <f t="shared" si="3"/>
        <v>81</v>
      </c>
      <c r="C95" s="190"/>
      <c r="D95" s="177"/>
      <c r="E95" s="262" t="s">
        <v>166</v>
      </c>
      <c r="F95" s="171" t="s">
        <v>1</v>
      </c>
      <c r="G95" s="16"/>
      <c r="H95" s="81" t="s">
        <v>2</v>
      </c>
      <c r="I95" s="290" t="s">
        <v>331</v>
      </c>
      <c r="Q95" s="119"/>
      <c r="R95" s="121"/>
    </row>
    <row r="96" spans="2:18" x14ac:dyDescent="0.25">
      <c r="B96" s="6">
        <f t="shared" si="3"/>
        <v>82</v>
      </c>
      <c r="C96" s="190"/>
      <c r="D96" s="177"/>
      <c r="E96" s="199"/>
      <c r="F96" s="172" t="s">
        <v>1</v>
      </c>
      <c r="G96" s="52" t="s">
        <v>85</v>
      </c>
      <c r="H96" s="90" t="s">
        <v>3</v>
      </c>
      <c r="I96" s="316"/>
    </row>
    <row r="97" spans="2:18" x14ac:dyDescent="0.25">
      <c r="B97" s="6">
        <f t="shared" si="3"/>
        <v>83</v>
      </c>
      <c r="C97" s="190"/>
      <c r="D97" s="177"/>
      <c r="E97" s="199"/>
      <c r="F97" s="172" t="s">
        <v>1</v>
      </c>
      <c r="G97" s="52" t="s">
        <v>86</v>
      </c>
      <c r="H97" s="90" t="s">
        <v>4</v>
      </c>
      <c r="I97" s="316"/>
    </row>
    <row r="98" spans="2:18" ht="30.75" thickBot="1" x14ac:dyDescent="0.3">
      <c r="B98" s="7">
        <f t="shared" si="3"/>
        <v>84</v>
      </c>
      <c r="C98" s="190"/>
      <c r="D98" s="177"/>
      <c r="E98" s="263"/>
      <c r="F98" s="173" t="s">
        <v>1</v>
      </c>
      <c r="G98" s="53" t="s">
        <v>87</v>
      </c>
      <c r="H98" s="91" t="s">
        <v>5</v>
      </c>
      <c r="I98" s="317"/>
    </row>
    <row r="99" spans="2:18" ht="41.25" customHeight="1" thickBot="1" x14ac:dyDescent="0.3">
      <c r="B99" s="9">
        <f t="shared" si="3"/>
        <v>85</v>
      </c>
      <c r="C99" s="191"/>
      <c r="D99" s="178"/>
      <c r="E99" s="55" t="s">
        <v>167</v>
      </c>
      <c r="F99" s="57" t="s">
        <v>6</v>
      </c>
      <c r="G99" s="24" t="s">
        <v>151</v>
      </c>
      <c r="H99" s="95" t="s">
        <v>7</v>
      </c>
      <c r="I99" s="148" t="s">
        <v>346</v>
      </c>
    </row>
    <row r="100" spans="2:18" ht="39" customHeight="1" x14ac:dyDescent="0.25">
      <c r="B100" s="5">
        <f>B99+1</f>
        <v>86</v>
      </c>
      <c r="C100" s="183">
        <v>7</v>
      </c>
      <c r="D100" s="253" t="s">
        <v>79</v>
      </c>
      <c r="E100" s="215" t="s">
        <v>168</v>
      </c>
      <c r="F100" s="164" t="s">
        <v>8</v>
      </c>
      <c r="G100" s="16"/>
      <c r="H100" s="81" t="s">
        <v>244</v>
      </c>
      <c r="I100" s="130" t="s">
        <v>310</v>
      </c>
      <c r="K100" s="117"/>
      <c r="L100" s="117"/>
      <c r="M100" s="118"/>
      <c r="N100" s="118"/>
      <c r="O100" s="118"/>
      <c r="Q100" s="295"/>
      <c r="R100" s="295"/>
    </row>
    <row r="101" spans="2:18" ht="122.25" customHeight="1" x14ac:dyDescent="0.25">
      <c r="B101" s="6">
        <f t="shared" si="3"/>
        <v>87</v>
      </c>
      <c r="C101" s="184"/>
      <c r="D101" s="254" t="s">
        <v>79</v>
      </c>
      <c r="E101" s="216"/>
      <c r="F101" s="165"/>
      <c r="G101" s="52" t="s">
        <v>85</v>
      </c>
      <c r="H101" s="90" t="s">
        <v>9</v>
      </c>
      <c r="I101" s="124"/>
      <c r="K101" s="120"/>
      <c r="L101" s="120"/>
      <c r="M101" s="120"/>
      <c r="N101" s="120"/>
      <c r="O101" s="120"/>
      <c r="Q101" s="119"/>
      <c r="R101" s="37"/>
    </row>
    <row r="102" spans="2:18" ht="77.25" customHeight="1" x14ac:dyDescent="0.25">
      <c r="B102" s="6">
        <f t="shared" si="3"/>
        <v>88</v>
      </c>
      <c r="C102" s="184"/>
      <c r="D102" s="254" t="s">
        <v>79</v>
      </c>
      <c r="E102" s="216"/>
      <c r="F102" s="165"/>
      <c r="G102" s="52" t="s">
        <v>86</v>
      </c>
      <c r="H102" s="90" t="s">
        <v>107</v>
      </c>
      <c r="I102" s="155" t="s">
        <v>347</v>
      </c>
      <c r="Q102" s="119"/>
      <c r="R102" s="37"/>
    </row>
    <row r="103" spans="2:18" ht="69.75" customHeight="1" x14ac:dyDescent="0.25">
      <c r="B103" s="6">
        <f t="shared" si="3"/>
        <v>89</v>
      </c>
      <c r="C103" s="184"/>
      <c r="D103" s="254" t="s">
        <v>79</v>
      </c>
      <c r="E103" s="216"/>
      <c r="F103" s="165"/>
      <c r="G103" s="52" t="s">
        <v>87</v>
      </c>
      <c r="H103" s="97" t="s">
        <v>156</v>
      </c>
      <c r="I103" s="129" t="s">
        <v>333</v>
      </c>
      <c r="Q103" s="119"/>
      <c r="R103" s="37"/>
    </row>
    <row r="104" spans="2:18" ht="35.25" customHeight="1" thickBot="1" x14ac:dyDescent="0.3">
      <c r="B104" s="7">
        <f t="shared" si="3"/>
        <v>90</v>
      </c>
      <c r="C104" s="184"/>
      <c r="D104" s="254"/>
      <c r="E104" s="217"/>
      <c r="F104" s="166"/>
      <c r="G104" s="53" t="s">
        <v>88</v>
      </c>
      <c r="H104" s="98" t="s">
        <v>129</v>
      </c>
      <c r="I104" s="115" t="s">
        <v>332</v>
      </c>
      <c r="Q104" s="119"/>
      <c r="R104" s="37"/>
    </row>
    <row r="105" spans="2:18" ht="60.75" thickBot="1" x14ac:dyDescent="0.3">
      <c r="B105" s="9">
        <f t="shared" si="3"/>
        <v>91</v>
      </c>
      <c r="C105" s="184"/>
      <c r="D105" s="254" t="s">
        <v>79</v>
      </c>
      <c r="E105" s="44" t="s">
        <v>169</v>
      </c>
      <c r="F105" s="45" t="s">
        <v>10</v>
      </c>
      <c r="G105" s="20" t="s">
        <v>151</v>
      </c>
      <c r="H105" s="88" t="s">
        <v>245</v>
      </c>
      <c r="I105" s="125" t="s">
        <v>334</v>
      </c>
      <c r="Q105" s="119"/>
      <c r="R105" s="119"/>
    </row>
    <row r="106" spans="2:18" ht="60" customHeight="1" x14ac:dyDescent="0.25">
      <c r="B106" s="58">
        <f t="shared" si="3"/>
        <v>92</v>
      </c>
      <c r="C106" s="184"/>
      <c r="D106" s="254" t="s">
        <v>79</v>
      </c>
      <c r="E106" s="215" t="s">
        <v>170</v>
      </c>
      <c r="F106" s="164" t="s">
        <v>11</v>
      </c>
      <c r="G106" s="16" t="s">
        <v>151</v>
      </c>
      <c r="H106" s="81" t="s">
        <v>12</v>
      </c>
      <c r="I106" s="112" t="s">
        <v>320</v>
      </c>
      <c r="Q106" s="119"/>
      <c r="R106" s="37"/>
    </row>
    <row r="107" spans="2:18" ht="55.5" customHeight="1" thickBot="1" x14ac:dyDescent="0.3">
      <c r="B107" s="29">
        <f t="shared" si="3"/>
        <v>93</v>
      </c>
      <c r="C107" s="184"/>
      <c r="D107" s="254" t="s">
        <v>79</v>
      </c>
      <c r="E107" s="217"/>
      <c r="F107" s="166" t="s">
        <v>11</v>
      </c>
      <c r="G107" s="53" t="s">
        <v>151</v>
      </c>
      <c r="H107" s="83" t="s">
        <v>13</v>
      </c>
      <c r="I107" s="113" t="s">
        <v>355</v>
      </c>
      <c r="J107" s="145"/>
    </row>
    <row r="108" spans="2:18" ht="38.25" customHeight="1" x14ac:dyDescent="0.25">
      <c r="B108" s="58">
        <f t="shared" si="3"/>
        <v>94</v>
      </c>
      <c r="C108" s="184"/>
      <c r="D108" s="254" t="s">
        <v>79</v>
      </c>
      <c r="E108" s="215" t="s">
        <v>171</v>
      </c>
      <c r="F108" s="164" t="s">
        <v>14</v>
      </c>
      <c r="G108" s="16" t="s">
        <v>85</v>
      </c>
      <c r="H108" s="81" t="s">
        <v>246</v>
      </c>
      <c r="I108" s="150" t="s">
        <v>348</v>
      </c>
      <c r="Q108" s="119"/>
      <c r="R108" s="121"/>
    </row>
    <row r="109" spans="2:18" ht="46.5" customHeight="1" x14ac:dyDescent="0.25">
      <c r="B109" s="59">
        <f t="shared" si="3"/>
        <v>95</v>
      </c>
      <c r="C109" s="184"/>
      <c r="D109" s="254" t="s">
        <v>79</v>
      </c>
      <c r="E109" s="216"/>
      <c r="F109" s="165" t="s">
        <v>14</v>
      </c>
      <c r="G109" s="52" t="s">
        <v>86</v>
      </c>
      <c r="H109" s="82" t="s">
        <v>15</v>
      </c>
      <c r="I109" s="151" t="s">
        <v>321</v>
      </c>
      <c r="Q109" s="119"/>
      <c r="R109" s="121"/>
    </row>
    <row r="110" spans="2:18" ht="74.25" customHeight="1" thickBot="1" x14ac:dyDescent="0.3">
      <c r="B110" s="29">
        <f t="shared" si="3"/>
        <v>96</v>
      </c>
      <c r="C110" s="184"/>
      <c r="D110" s="254" t="s">
        <v>79</v>
      </c>
      <c r="E110" s="217"/>
      <c r="F110" s="166" t="s">
        <v>14</v>
      </c>
      <c r="G110" s="53" t="s">
        <v>87</v>
      </c>
      <c r="H110" s="83" t="s">
        <v>247</v>
      </c>
      <c r="I110" s="149" t="s">
        <v>349</v>
      </c>
      <c r="Q110" s="119"/>
      <c r="R110" s="121"/>
    </row>
    <row r="111" spans="2:18" ht="69.75" customHeight="1" thickBot="1" x14ac:dyDescent="0.3">
      <c r="B111" s="9">
        <f t="shared" si="3"/>
        <v>97</v>
      </c>
      <c r="C111" s="184"/>
      <c r="D111" s="254" t="s">
        <v>79</v>
      </c>
      <c r="E111" s="44" t="s">
        <v>172</v>
      </c>
      <c r="F111" s="45" t="s">
        <v>110</v>
      </c>
      <c r="G111" s="20" t="s">
        <v>151</v>
      </c>
      <c r="H111" s="88" t="s">
        <v>248</v>
      </c>
      <c r="I111" s="126" t="s">
        <v>335</v>
      </c>
      <c r="J111" s="144"/>
    </row>
    <row r="112" spans="2:18" ht="30" customHeight="1" x14ac:dyDescent="0.25">
      <c r="B112" s="58">
        <f t="shared" si="3"/>
        <v>98</v>
      </c>
      <c r="C112" s="184"/>
      <c r="D112" s="254" t="s">
        <v>79</v>
      </c>
      <c r="E112" s="215" t="s">
        <v>173</v>
      </c>
      <c r="F112" s="164" t="s">
        <v>16</v>
      </c>
      <c r="G112" s="16"/>
      <c r="H112" s="81" t="s">
        <v>17</v>
      </c>
      <c r="I112" s="287" t="s">
        <v>311</v>
      </c>
    </row>
    <row r="113" spans="2:18" ht="18.75" customHeight="1" x14ac:dyDescent="0.25">
      <c r="B113" s="59">
        <f t="shared" si="3"/>
        <v>99</v>
      </c>
      <c r="C113" s="184"/>
      <c r="D113" s="254" t="s">
        <v>79</v>
      </c>
      <c r="E113" s="216"/>
      <c r="F113" s="165"/>
      <c r="G113" s="52" t="s">
        <v>85</v>
      </c>
      <c r="H113" s="99" t="s">
        <v>18</v>
      </c>
      <c r="I113" s="288"/>
    </row>
    <row r="114" spans="2:18" ht="18.75" customHeight="1" x14ac:dyDescent="0.25">
      <c r="B114" s="59">
        <f t="shared" si="3"/>
        <v>100</v>
      </c>
      <c r="C114" s="184"/>
      <c r="D114" s="254" t="s">
        <v>79</v>
      </c>
      <c r="E114" s="216"/>
      <c r="F114" s="165"/>
      <c r="G114" s="52" t="s">
        <v>86</v>
      </c>
      <c r="H114" s="99" t="s">
        <v>19</v>
      </c>
      <c r="I114" s="288"/>
    </row>
    <row r="115" spans="2:18" ht="18.75" customHeight="1" x14ac:dyDescent="0.25">
      <c r="B115" s="59">
        <f t="shared" si="3"/>
        <v>101</v>
      </c>
      <c r="C115" s="184"/>
      <c r="D115" s="254" t="s">
        <v>79</v>
      </c>
      <c r="E115" s="216"/>
      <c r="F115" s="165"/>
      <c r="G115" s="52" t="s">
        <v>87</v>
      </c>
      <c r="H115" s="82" t="s">
        <v>20</v>
      </c>
      <c r="I115" s="288"/>
    </row>
    <row r="116" spans="2:18" ht="36" customHeight="1" thickBot="1" x14ac:dyDescent="0.3">
      <c r="B116" s="69">
        <f t="shared" si="3"/>
        <v>102</v>
      </c>
      <c r="C116" s="184"/>
      <c r="D116" s="254" t="s">
        <v>79</v>
      </c>
      <c r="E116" s="285"/>
      <c r="F116" s="286"/>
      <c r="G116" s="68" t="s">
        <v>88</v>
      </c>
      <c r="H116" s="100" t="s">
        <v>21</v>
      </c>
      <c r="I116" s="288"/>
    </row>
    <row r="117" spans="2:18" ht="104.25" customHeight="1" thickBot="1" x14ac:dyDescent="0.3">
      <c r="B117" s="9">
        <f>B116+1</f>
        <v>103</v>
      </c>
      <c r="C117" s="264">
        <v>8</v>
      </c>
      <c r="D117" s="278" t="s">
        <v>80</v>
      </c>
      <c r="E117" s="46" t="s">
        <v>174</v>
      </c>
      <c r="F117" s="47" t="s">
        <v>22</v>
      </c>
      <c r="G117" s="20" t="s">
        <v>151</v>
      </c>
      <c r="H117" s="146" t="s">
        <v>249</v>
      </c>
      <c r="I117" s="152" t="s">
        <v>354</v>
      </c>
      <c r="J117" s="147"/>
      <c r="K117" s="117"/>
      <c r="L117" s="117"/>
      <c r="M117" s="118"/>
      <c r="N117" s="118"/>
      <c r="O117" s="118"/>
      <c r="Q117" s="295"/>
      <c r="R117" s="295"/>
    </row>
    <row r="118" spans="2:18" ht="75" customHeight="1" thickBot="1" x14ac:dyDescent="0.3">
      <c r="B118" s="9">
        <f t="shared" si="3"/>
        <v>104</v>
      </c>
      <c r="C118" s="265"/>
      <c r="D118" s="279"/>
      <c r="E118" s="46" t="s">
        <v>175</v>
      </c>
      <c r="F118" s="47" t="s">
        <v>23</v>
      </c>
      <c r="G118" s="20" t="s">
        <v>151</v>
      </c>
      <c r="H118" s="88" t="s">
        <v>24</v>
      </c>
      <c r="I118" s="149" t="s">
        <v>354</v>
      </c>
      <c r="K118" s="120"/>
      <c r="L118" s="120"/>
      <c r="M118" s="120"/>
      <c r="N118" s="120"/>
      <c r="O118" s="120"/>
      <c r="Q118" s="119"/>
      <c r="R118" s="37"/>
    </row>
    <row r="119" spans="2:18" ht="98.25" customHeight="1" thickBot="1" x14ac:dyDescent="0.3">
      <c r="B119" s="9">
        <f t="shared" si="3"/>
        <v>105</v>
      </c>
      <c r="C119" s="265"/>
      <c r="D119" s="279"/>
      <c r="E119" s="46" t="s">
        <v>176</v>
      </c>
      <c r="F119" s="47" t="s">
        <v>25</v>
      </c>
      <c r="G119" s="20" t="s">
        <v>151</v>
      </c>
      <c r="H119" s="88" t="s">
        <v>26</v>
      </c>
      <c r="I119" s="114" t="s">
        <v>312</v>
      </c>
      <c r="Q119" s="119"/>
      <c r="R119" s="37"/>
    </row>
    <row r="120" spans="2:18" ht="72" customHeight="1" x14ac:dyDescent="0.25">
      <c r="B120" s="58">
        <f t="shared" si="3"/>
        <v>106</v>
      </c>
      <c r="C120" s="265"/>
      <c r="D120" s="279"/>
      <c r="E120" s="238" t="s">
        <v>177</v>
      </c>
      <c r="F120" s="240" t="s">
        <v>27</v>
      </c>
      <c r="G120" s="19" t="s">
        <v>151</v>
      </c>
      <c r="H120" s="86" t="s">
        <v>250</v>
      </c>
      <c r="I120" s="308" t="s">
        <v>350</v>
      </c>
      <c r="Q120" s="119"/>
      <c r="R120" s="37"/>
    </row>
    <row r="121" spans="2:18" ht="52.5" customHeight="1" thickBot="1" x14ac:dyDescent="0.3">
      <c r="B121" s="69">
        <f>B120+1</f>
        <v>107</v>
      </c>
      <c r="C121" s="277"/>
      <c r="D121" s="280"/>
      <c r="E121" s="281"/>
      <c r="F121" s="282"/>
      <c r="G121" s="68" t="s">
        <v>151</v>
      </c>
      <c r="H121" s="100" t="s">
        <v>251</v>
      </c>
      <c r="I121" s="308"/>
      <c r="Q121" s="119"/>
      <c r="R121" s="37"/>
    </row>
    <row r="122" spans="2:18" ht="15" customHeight="1" x14ac:dyDescent="0.25">
      <c r="B122" s="58">
        <f>B121+1</f>
        <v>108</v>
      </c>
      <c r="C122" s="183">
        <v>9</v>
      </c>
      <c r="D122" s="245" t="s">
        <v>28</v>
      </c>
      <c r="E122" s="273" t="s">
        <v>178</v>
      </c>
      <c r="F122" s="248" t="s">
        <v>28</v>
      </c>
      <c r="G122" s="16"/>
      <c r="H122" s="81" t="s">
        <v>29</v>
      </c>
      <c r="I122" s="321" t="s">
        <v>313</v>
      </c>
      <c r="K122" s="117"/>
      <c r="L122" s="117"/>
      <c r="M122" s="118"/>
      <c r="N122" s="118"/>
      <c r="O122" s="118"/>
      <c r="Q122" s="119"/>
      <c r="R122" s="119"/>
    </row>
    <row r="123" spans="2:18" ht="15" customHeight="1" x14ac:dyDescent="0.25">
      <c r="B123" s="59">
        <f t="shared" si="3"/>
        <v>109</v>
      </c>
      <c r="C123" s="184"/>
      <c r="D123" s="246"/>
      <c r="E123" s="274"/>
      <c r="F123" s="249"/>
      <c r="G123" s="52" t="s">
        <v>151</v>
      </c>
      <c r="H123" s="90" t="s">
        <v>252</v>
      </c>
      <c r="I123" s="322"/>
      <c r="K123" s="120"/>
      <c r="L123" s="120"/>
      <c r="M123" s="120"/>
      <c r="N123" s="120"/>
      <c r="O123" s="120"/>
      <c r="Q123" s="119"/>
      <c r="R123" s="37"/>
    </row>
    <row r="124" spans="2:18" ht="15" customHeight="1" x14ac:dyDescent="0.25">
      <c r="B124" s="59">
        <f t="shared" si="3"/>
        <v>110</v>
      </c>
      <c r="C124" s="184"/>
      <c r="D124" s="246"/>
      <c r="E124" s="274"/>
      <c r="F124" s="249"/>
      <c r="G124" s="52" t="s">
        <v>151</v>
      </c>
      <c r="H124" s="90" t="s">
        <v>253</v>
      </c>
      <c r="I124" s="322"/>
    </row>
    <row r="125" spans="2:18" x14ac:dyDescent="0.25">
      <c r="B125" s="59">
        <f t="shared" si="3"/>
        <v>111</v>
      </c>
      <c r="C125" s="184"/>
      <c r="D125" s="246"/>
      <c r="E125" s="274"/>
      <c r="F125" s="249"/>
      <c r="G125" s="52" t="s">
        <v>151</v>
      </c>
      <c r="H125" s="90" t="s">
        <v>254</v>
      </c>
      <c r="I125" s="322"/>
      <c r="Q125" s="119"/>
      <c r="R125" s="121"/>
    </row>
    <row r="126" spans="2:18" ht="44.25" customHeight="1" thickBot="1" x14ac:dyDescent="0.3">
      <c r="B126" s="69">
        <f t="shared" si="3"/>
        <v>112</v>
      </c>
      <c r="C126" s="184"/>
      <c r="D126" s="247"/>
      <c r="E126" s="231"/>
      <c r="F126" s="235"/>
      <c r="G126" s="68" t="s">
        <v>151</v>
      </c>
      <c r="H126" s="101" t="s">
        <v>30</v>
      </c>
      <c r="I126" s="323"/>
      <c r="Q126" s="119"/>
      <c r="R126" s="121"/>
    </row>
    <row r="127" spans="2:18" ht="60.75" customHeight="1" thickBot="1" x14ac:dyDescent="0.3">
      <c r="B127" s="9">
        <f>B126+1</f>
        <v>113</v>
      </c>
      <c r="C127" s="264">
        <v>10</v>
      </c>
      <c r="D127" s="267" t="s">
        <v>100</v>
      </c>
      <c r="E127" s="43" t="s">
        <v>179</v>
      </c>
      <c r="F127" s="48" t="s">
        <v>181</v>
      </c>
      <c r="G127" s="20" t="s">
        <v>151</v>
      </c>
      <c r="H127" s="102" t="s">
        <v>180</v>
      </c>
      <c r="I127" s="114" t="s">
        <v>314</v>
      </c>
      <c r="K127" s="117"/>
      <c r="L127" s="117"/>
      <c r="M127" s="118"/>
      <c r="N127" s="118"/>
      <c r="O127" s="118"/>
      <c r="Q127" s="119"/>
      <c r="R127" s="121"/>
    </row>
    <row r="128" spans="2:18" ht="30" customHeight="1" x14ac:dyDescent="0.25">
      <c r="B128" s="28">
        <f t="shared" si="3"/>
        <v>114</v>
      </c>
      <c r="C128" s="265"/>
      <c r="D128" s="268"/>
      <c r="E128" s="196" t="s">
        <v>182</v>
      </c>
      <c r="F128" s="271" t="s">
        <v>261</v>
      </c>
      <c r="G128" s="25"/>
      <c r="H128" s="103" t="s">
        <v>197</v>
      </c>
      <c r="I128" s="292" t="s">
        <v>336</v>
      </c>
      <c r="K128" s="120"/>
      <c r="L128" s="120"/>
      <c r="M128" s="120"/>
      <c r="N128" s="120"/>
      <c r="O128" s="120"/>
    </row>
    <row r="129" spans="2:18" ht="15" customHeight="1" x14ac:dyDescent="0.25">
      <c r="B129" s="30">
        <f>B128+1</f>
        <v>115</v>
      </c>
      <c r="C129" s="265"/>
      <c r="D129" s="268"/>
      <c r="E129" s="196"/>
      <c r="F129" s="271"/>
      <c r="G129" s="12" t="s">
        <v>151</v>
      </c>
      <c r="H129" s="104" t="s">
        <v>255</v>
      </c>
      <c r="I129" s="293"/>
      <c r="Q129" s="295"/>
      <c r="R129" s="295"/>
    </row>
    <row r="130" spans="2:18" ht="15" customHeight="1" x14ac:dyDescent="0.25">
      <c r="B130" s="30">
        <f>B129+1</f>
        <v>116</v>
      </c>
      <c r="C130" s="265"/>
      <c r="D130" s="268"/>
      <c r="E130" s="196"/>
      <c r="F130" s="271"/>
      <c r="G130" s="12" t="s">
        <v>151</v>
      </c>
      <c r="H130" s="104" t="s">
        <v>256</v>
      </c>
      <c r="I130" s="293"/>
      <c r="Q130" s="119"/>
      <c r="R130" s="37"/>
    </row>
    <row r="131" spans="2:18" ht="15" customHeight="1" x14ac:dyDescent="0.25">
      <c r="B131" s="30">
        <f>B130+1</f>
        <v>117</v>
      </c>
      <c r="C131" s="265"/>
      <c r="D131" s="268"/>
      <c r="E131" s="196"/>
      <c r="F131" s="271"/>
      <c r="G131" s="12" t="s">
        <v>151</v>
      </c>
      <c r="H131" s="105" t="s">
        <v>257</v>
      </c>
      <c r="I131" s="293"/>
      <c r="Q131" s="119"/>
      <c r="R131" s="37"/>
    </row>
    <row r="132" spans="2:18" ht="30" customHeight="1" x14ac:dyDescent="0.25">
      <c r="B132" s="30">
        <f t="shared" si="3"/>
        <v>118</v>
      </c>
      <c r="C132" s="265"/>
      <c r="D132" s="268"/>
      <c r="E132" s="196"/>
      <c r="F132" s="271"/>
      <c r="G132" s="12" t="s">
        <v>151</v>
      </c>
      <c r="H132" s="105" t="s">
        <v>258</v>
      </c>
      <c r="I132" s="293"/>
      <c r="Q132" s="119"/>
      <c r="R132" s="37"/>
    </row>
    <row r="133" spans="2:18" ht="15" customHeight="1" x14ac:dyDescent="0.25">
      <c r="B133" s="30">
        <f t="shared" si="3"/>
        <v>119</v>
      </c>
      <c r="C133" s="265"/>
      <c r="D133" s="268"/>
      <c r="E133" s="196"/>
      <c r="F133" s="271"/>
      <c r="G133" s="12" t="s">
        <v>151</v>
      </c>
      <c r="H133" s="105" t="s">
        <v>259</v>
      </c>
      <c r="I133" s="293"/>
      <c r="Q133" s="119"/>
      <c r="R133" s="37"/>
    </row>
    <row r="134" spans="2:18" ht="15" customHeight="1" x14ac:dyDescent="0.25">
      <c r="B134" s="30">
        <f t="shared" si="3"/>
        <v>120</v>
      </c>
      <c r="C134" s="265"/>
      <c r="D134" s="268"/>
      <c r="E134" s="196"/>
      <c r="F134" s="271"/>
      <c r="G134" s="12" t="s">
        <v>151</v>
      </c>
      <c r="H134" s="105" t="s">
        <v>275</v>
      </c>
      <c r="I134" s="293"/>
      <c r="Q134" s="119"/>
      <c r="R134" s="119"/>
    </row>
    <row r="135" spans="2:18" ht="30" customHeight="1" x14ac:dyDescent="0.25">
      <c r="B135" s="30">
        <f t="shared" si="3"/>
        <v>121</v>
      </c>
      <c r="C135" s="265"/>
      <c r="D135" s="268"/>
      <c r="E135" s="196"/>
      <c r="F135" s="271"/>
      <c r="G135" s="12" t="s">
        <v>151</v>
      </c>
      <c r="H135" s="90" t="s">
        <v>274</v>
      </c>
      <c r="I135" s="293"/>
      <c r="Q135" s="119"/>
      <c r="R135" s="37"/>
    </row>
    <row r="136" spans="2:18" ht="15.75" customHeight="1" thickBot="1" x14ac:dyDescent="0.3">
      <c r="B136" s="29">
        <f t="shared" si="3"/>
        <v>122</v>
      </c>
      <c r="C136" s="265"/>
      <c r="D136" s="268"/>
      <c r="E136" s="196"/>
      <c r="F136" s="271"/>
      <c r="G136" s="26" t="s">
        <v>151</v>
      </c>
      <c r="H136" s="106" t="s">
        <v>260</v>
      </c>
      <c r="I136" s="294"/>
    </row>
    <row r="137" spans="2:18" ht="30" customHeight="1" x14ac:dyDescent="0.25">
      <c r="B137" s="28">
        <f t="shared" si="3"/>
        <v>123</v>
      </c>
      <c r="C137" s="265"/>
      <c r="D137" s="268"/>
      <c r="E137" s="195" t="s">
        <v>183</v>
      </c>
      <c r="F137" s="270" t="s">
        <v>262</v>
      </c>
      <c r="G137" s="27"/>
      <c r="H137" s="81" t="s">
        <v>198</v>
      </c>
      <c r="I137" s="292" t="s">
        <v>336</v>
      </c>
      <c r="Q137" s="119"/>
      <c r="R137" s="121"/>
    </row>
    <row r="138" spans="2:18" ht="15" customHeight="1" x14ac:dyDescent="0.25">
      <c r="B138" s="30">
        <f>B137+1</f>
        <v>124</v>
      </c>
      <c r="C138" s="265"/>
      <c r="D138" s="268"/>
      <c r="E138" s="196"/>
      <c r="F138" s="271"/>
      <c r="G138" s="12" t="s">
        <v>151</v>
      </c>
      <c r="H138" s="104" t="s">
        <v>255</v>
      </c>
      <c r="I138" s="293"/>
      <c r="Q138" s="119"/>
      <c r="R138" s="121"/>
    </row>
    <row r="139" spans="2:18" ht="15" customHeight="1" x14ac:dyDescent="0.25">
      <c r="B139" s="30">
        <f>B138+1</f>
        <v>125</v>
      </c>
      <c r="C139" s="265"/>
      <c r="D139" s="268"/>
      <c r="E139" s="196"/>
      <c r="F139" s="271"/>
      <c r="G139" s="12" t="s">
        <v>151</v>
      </c>
      <c r="H139" s="104" t="s">
        <v>256</v>
      </c>
      <c r="I139" s="293"/>
      <c r="Q139" s="119"/>
      <c r="R139" s="121"/>
    </row>
    <row r="140" spans="2:18" ht="15" customHeight="1" x14ac:dyDescent="0.25">
      <c r="B140" s="30">
        <f>B139+1</f>
        <v>126</v>
      </c>
      <c r="C140" s="265"/>
      <c r="D140" s="268"/>
      <c r="E140" s="196"/>
      <c r="F140" s="271"/>
      <c r="G140" s="17" t="s">
        <v>151</v>
      </c>
      <c r="H140" s="90" t="s">
        <v>257</v>
      </c>
      <c r="I140" s="293"/>
    </row>
    <row r="141" spans="2:18" ht="15" customHeight="1" x14ac:dyDescent="0.25">
      <c r="B141" s="30">
        <f t="shared" si="3"/>
        <v>127</v>
      </c>
      <c r="C141" s="265"/>
      <c r="D141" s="268"/>
      <c r="E141" s="196"/>
      <c r="F141" s="271"/>
      <c r="G141" s="17" t="s">
        <v>151</v>
      </c>
      <c r="H141" s="90" t="s">
        <v>265</v>
      </c>
      <c r="I141" s="293"/>
    </row>
    <row r="142" spans="2:18" ht="15" customHeight="1" x14ac:dyDescent="0.25">
      <c r="B142" s="30">
        <f t="shared" si="3"/>
        <v>128</v>
      </c>
      <c r="C142" s="265"/>
      <c r="D142" s="268"/>
      <c r="E142" s="196"/>
      <c r="F142" s="271"/>
      <c r="G142" s="17" t="s">
        <v>151</v>
      </c>
      <c r="H142" s="90" t="s">
        <v>259</v>
      </c>
      <c r="I142" s="293"/>
      <c r="Q142" s="295"/>
      <c r="R142" s="295"/>
    </row>
    <row r="143" spans="2:18" ht="15" customHeight="1" x14ac:dyDescent="0.25">
      <c r="B143" s="30">
        <f t="shared" si="3"/>
        <v>129</v>
      </c>
      <c r="C143" s="265"/>
      <c r="D143" s="268"/>
      <c r="E143" s="196"/>
      <c r="F143" s="271"/>
      <c r="G143" s="17" t="s">
        <v>151</v>
      </c>
      <c r="H143" s="105" t="s">
        <v>275</v>
      </c>
      <c r="I143" s="293"/>
      <c r="Q143" s="119"/>
      <c r="R143" s="37"/>
    </row>
    <row r="144" spans="2:18" ht="15" customHeight="1" x14ac:dyDescent="0.25">
      <c r="B144" s="30">
        <f t="shared" si="3"/>
        <v>130</v>
      </c>
      <c r="C144" s="265"/>
      <c r="D144" s="268"/>
      <c r="E144" s="196"/>
      <c r="F144" s="271"/>
      <c r="G144" s="17" t="s">
        <v>151</v>
      </c>
      <c r="H144" s="90" t="s">
        <v>266</v>
      </c>
      <c r="I144" s="293"/>
      <c r="Q144" s="119"/>
      <c r="R144" s="37"/>
    </row>
    <row r="145" spans="2:18" ht="15" customHeight="1" x14ac:dyDescent="0.25">
      <c r="B145" s="30">
        <f t="shared" si="3"/>
        <v>131</v>
      </c>
      <c r="C145" s="265"/>
      <c r="D145" s="268"/>
      <c r="E145" s="196"/>
      <c r="F145" s="271"/>
      <c r="G145" s="17" t="s">
        <v>151</v>
      </c>
      <c r="H145" s="90" t="s">
        <v>267</v>
      </c>
      <c r="I145" s="293"/>
      <c r="Q145" s="119"/>
      <c r="R145" s="37"/>
    </row>
    <row r="146" spans="2:18" ht="15" customHeight="1" x14ac:dyDescent="0.25">
      <c r="B146" s="30">
        <f t="shared" si="3"/>
        <v>132</v>
      </c>
      <c r="C146" s="265"/>
      <c r="D146" s="268"/>
      <c r="E146" s="196"/>
      <c r="F146" s="271"/>
      <c r="G146" s="17" t="s">
        <v>151</v>
      </c>
      <c r="H146" s="90" t="s">
        <v>268</v>
      </c>
      <c r="I146" s="293"/>
      <c r="Q146" s="119"/>
      <c r="R146" s="37"/>
    </row>
    <row r="147" spans="2:18" ht="15" customHeight="1" x14ac:dyDescent="0.25">
      <c r="B147" s="30">
        <f t="shared" si="3"/>
        <v>133</v>
      </c>
      <c r="C147" s="265"/>
      <c r="D147" s="268"/>
      <c r="E147" s="196"/>
      <c r="F147" s="271"/>
      <c r="G147" s="17" t="s">
        <v>151</v>
      </c>
      <c r="H147" s="90" t="s">
        <v>269</v>
      </c>
      <c r="I147" s="293"/>
      <c r="Q147" s="119"/>
      <c r="R147" s="119"/>
    </row>
    <row r="148" spans="2:18" ht="15" customHeight="1" x14ac:dyDescent="0.25">
      <c r="B148" s="30">
        <f t="shared" si="3"/>
        <v>134</v>
      </c>
      <c r="C148" s="265"/>
      <c r="D148" s="268"/>
      <c r="E148" s="196"/>
      <c r="F148" s="271"/>
      <c r="G148" s="17" t="s">
        <v>151</v>
      </c>
      <c r="H148" s="90" t="s">
        <v>270</v>
      </c>
      <c r="I148" s="293"/>
      <c r="Q148" s="119"/>
      <c r="R148" s="37"/>
    </row>
    <row r="149" spans="2:18" ht="15" customHeight="1" x14ac:dyDescent="0.25">
      <c r="B149" s="30">
        <f t="shared" si="3"/>
        <v>135</v>
      </c>
      <c r="C149" s="265"/>
      <c r="D149" s="268"/>
      <c r="E149" s="196"/>
      <c r="F149" s="271"/>
      <c r="G149" s="17" t="s">
        <v>151</v>
      </c>
      <c r="H149" s="90" t="s">
        <v>271</v>
      </c>
      <c r="I149" s="293"/>
    </row>
    <row r="150" spans="2:18" ht="15" customHeight="1" x14ac:dyDescent="0.25">
      <c r="B150" s="30">
        <f t="shared" si="3"/>
        <v>136</v>
      </c>
      <c r="C150" s="265"/>
      <c r="D150" s="268"/>
      <c r="E150" s="196"/>
      <c r="F150" s="271"/>
      <c r="G150" s="17" t="s">
        <v>151</v>
      </c>
      <c r="H150" s="90" t="s">
        <v>272</v>
      </c>
      <c r="I150" s="293"/>
      <c r="Q150" s="119"/>
      <c r="R150" s="121"/>
    </row>
    <row r="151" spans="2:18" ht="15.75" customHeight="1" thickBot="1" x14ac:dyDescent="0.3">
      <c r="B151" s="29">
        <f t="shared" si="3"/>
        <v>137</v>
      </c>
      <c r="C151" s="265"/>
      <c r="D151" s="268"/>
      <c r="E151" s="196"/>
      <c r="F151" s="271"/>
      <c r="G151" s="18" t="s">
        <v>151</v>
      </c>
      <c r="H151" s="91" t="s">
        <v>122</v>
      </c>
      <c r="I151" s="294"/>
      <c r="Q151" s="119"/>
      <c r="R151" s="121"/>
    </row>
    <row r="152" spans="2:18" ht="30" customHeight="1" x14ac:dyDescent="0.25">
      <c r="B152" s="28">
        <f>B151+1</f>
        <v>138</v>
      </c>
      <c r="C152" s="265"/>
      <c r="D152" s="268"/>
      <c r="E152" s="195" t="s">
        <v>184</v>
      </c>
      <c r="F152" s="270" t="s">
        <v>263</v>
      </c>
      <c r="G152" s="16"/>
      <c r="H152" s="107" t="s">
        <v>273</v>
      </c>
      <c r="I152" s="292" t="s">
        <v>336</v>
      </c>
      <c r="Q152" s="119"/>
      <c r="R152" s="121"/>
    </row>
    <row r="153" spans="2:18" ht="15" customHeight="1" x14ac:dyDescent="0.25">
      <c r="B153" s="30">
        <f>B152+1</f>
        <v>139</v>
      </c>
      <c r="C153" s="265"/>
      <c r="D153" s="268"/>
      <c r="E153" s="196"/>
      <c r="F153" s="271"/>
      <c r="G153" s="17" t="s">
        <v>151</v>
      </c>
      <c r="H153" s="96" t="s">
        <v>265</v>
      </c>
      <c r="I153" s="293"/>
    </row>
    <row r="154" spans="2:18" ht="15" customHeight="1" x14ac:dyDescent="0.25">
      <c r="B154" s="30">
        <f>B153+1</f>
        <v>140</v>
      </c>
      <c r="C154" s="265"/>
      <c r="D154" s="268"/>
      <c r="E154" s="196"/>
      <c r="F154" s="271"/>
      <c r="G154" s="17" t="s">
        <v>151</v>
      </c>
      <c r="H154" s="90" t="s">
        <v>259</v>
      </c>
      <c r="I154" s="293"/>
    </row>
    <row r="155" spans="2:18" ht="15" customHeight="1" x14ac:dyDescent="0.25">
      <c r="B155" s="30">
        <f t="shared" si="3"/>
        <v>141</v>
      </c>
      <c r="C155" s="265"/>
      <c r="D155" s="268"/>
      <c r="E155" s="196"/>
      <c r="F155" s="271"/>
      <c r="G155" s="17" t="s">
        <v>151</v>
      </c>
      <c r="H155" s="105" t="s">
        <v>275</v>
      </c>
      <c r="I155" s="293"/>
    </row>
    <row r="156" spans="2:18" ht="30" customHeight="1" x14ac:dyDescent="0.25">
      <c r="B156" s="30">
        <f t="shared" si="3"/>
        <v>142</v>
      </c>
      <c r="C156" s="265"/>
      <c r="D156" s="268"/>
      <c r="E156" s="196"/>
      <c r="F156" s="271"/>
      <c r="G156" s="17" t="s">
        <v>151</v>
      </c>
      <c r="H156" s="90" t="s">
        <v>274</v>
      </c>
      <c r="I156" s="293"/>
    </row>
    <row r="157" spans="2:18" ht="15" customHeight="1" x14ac:dyDescent="0.25">
      <c r="B157" s="30">
        <f t="shared" si="3"/>
        <v>143</v>
      </c>
      <c r="C157" s="265"/>
      <c r="D157" s="268"/>
      <c r="E157" s="196"/>
      <c r="F157" s="271"/>
      <c r="G157" s="17" t="s">
        <v>151</v>
      </c>
      <c r="H157" s="90" t="s">
        <v>266</v>
      </c>
      <c r="I157" s="293"/>
    </row>
    <row r="158" spans="2:18" ht="15" customHeight="1" x14ac:dyDescent="0.25">
      <c r="B158" s="30">
        <f t="shared" si="3"/>
        <v>144</v>
      </c>
      <c r="C158" s="265"/>
      <c r="D158" s="268"/>
      <c r="E158" s="196"/>
      <c r="F158" s="271"/>
      <c r="G158" s="17" t="s">
        <v>151</v>
      </c>
      <c r="H158" s="90" t="s">
        <v>276</v>
      </c>
      <c r="I158" s="293"/>
    </row>
    <row r="159" spans="2:18" ht="15" customHeight="1" x14ac:dyDescent="0.25">
      <c r="B159" s="30">
        <f t="shared" si="3"/>
        <v>145</v>
      </c>
      <c r="C159" s="265"/>
      <c r="D159" s="268"/>
      <c r="E159" s="196"/>
      <c r="F159" s="271"/>
      <c r="G159" s="17" t="s">
        <v>151</v>
      </c>
      <c r="H159" s="90" t="s">
        <v>277</v>
      </c>
      <c r="I159" s="293"/>
    </row>
    <row r="160" spans="2:18" ht="30.75" customHeight="1" thickBot="1" x14ac:dyDescent="0.3">
      <c r="B160" s="29">
        <f t="shared" si="3"/>
        <v>146</v>
      </c>
      <c r="C160" s="265"/>
      <c r="D160" s="268"/>
      <c r="E160" s="196"/>
      <c r="F160" s="271"/>
      <c r="G160" s="18" t="s">
        <v>151</v>
      </c>
      <c r="H160" s="91" t="s">
        <v>278</v>
      </c>
      <c r="I160" s="294"/>
    </row>
    <row r="161" spans="2:18" ht="152.25" customHeight="1" thickBot="1" x14ac:dyDescent="0.3">
      <c r="B161" s="14">
        <f t="shared" si="3"/>
        <v>147</v>
      </c>
      <c r="C161" s="265"/>
      <c r="D161" s="268"/>
      <c r="E161" s="43" t="s">
        <v>185</v>
      </c>
      <c r="F161" s="48" t="s">
        <v>279</v>
      </c>
      <c r="G161" s="19" t="s">
        <v>151</v>
      </c>
      <c r="H161" s="86" t="s">
        <v>199</v>
      </c>
      <c r="I161" s="149" t="s">
        <v>351</v>
      </c>
    </row>
    <row r="162" spans="2:18" ht="60.75" thickBot="1" x14ac:dyDescent="0.3">
      <c r="B162" s="9">
        <f t="shared" si="3"/>
        <v>148</v>
      </c>
      <c r="C162" s="265"/>
      <c r="D162" s="268"/>
      <c r="E162" s="43" t="s">
        <v>186</v>
      </c>
      <c r="F162" s="48" t="s">
        <v>264</v>
      </c>
      <c r="G162" s="20" t="s">
        <v>151</v>
      </c>
      <c r="H162" s="88" t="s">
        <v>280</v>
      </c>
      <c r="I162" s="149" t="s">
        <v>351</v>
      </c>
    </row>
    <row r="163" spans="2:18" ht="45.75" customHeight="1" x14ac:dyDescent="0.25">
      <c r="B163" s="28">
        <f t="shared" si="3"/>
        <v>149</v>
      </c>
      <c r="C163" s="265"/>
      <c r="D163" s="268"/>
      <c r="E163" s="195" t="s">
        <v>187</v>
      </c>
      <c r="F163" s="283" t="s">
        <v>157</v>
      </c>
      <c r="G163" s="16" t="s">
        <v>151</v>
      </c>
      <c r="H163" s="81" t="s">
        <v>281</v>
      </c>
      <c r="I163" s="287" t="s">
        <v>314</v>
      </c>
    </row>
    <row r="164" spans="2:18" ht="30" customHeight="1" thickBot="1" x14ac:dyDescent="0.3">
      <c r="B164" s="29">
        <f>B163+1</f>
        <v>150</v>
      </c>
      <c r="C164" s="265"/>
      <c r="D164" s="268"/>
      <c r="E164" s="197"/>
      <c r="F164" s="284"/>
      <c r="G164" s="18" t="s">
        <v>151</v>
      </c>
      <c r="H164" s="83" t="s">
        <v>282</v>
      </c>
      <c r="I164" s="289"/>
    </row>
    <row r="165" spans="2:18" ht="15" customHeight="1" x14ac:dyDescent="0.25">
      <c r="B165" s="28">
        <f>B164+1</f>
        <v>151</v>
      </c>
      <c r="C165" s="265"/>
      <c r="D165" s="268"/>
      <c r="E165" s="275" t="s">
        <v>188</v>
      </c>
      <c r="F165" s="250" t="s">
        <v>31</v>
      </c>
      <c r="G165" s="16" t="s">
        <v>151</v>
      </c>
      <c r="H165" s="81" t="s">
        <v>200</v>
      </c>
      <c r="I165" s="290" t="s">
        <v>337</v>
      </c>
    </row>
    <row r="166" spans="2:18" ht="82.5" customHeight="1" thickBot="1" x14ac:dyDescent="0.3">
      <c r="B166" s="29">
        <f t="shared" si="3"/>
        <v>152</v>
      </c>
      <c r="C166" s="265"/>
      <c r="D166" s="268"/>
      <c r="E166" s="276"/>
      <c r="F166" s="251" t="s">
        <v>31</v>
      </c>
      <c r="G166" s="18" t="s">
        <v>151</v>
      </c>
      <c r="H166" s="108" t="s">
        <v>201</v>
      </c>
      <c r="I166" s="291"/>
      <c r="Q166" s="295"/>
      <c r="R166" s="295"/>
    </row>
    <row r="167" spans="2:18" ht="104.25" customHeight="1" thickBot="1" x14ac:dyDescent="0.3">
      <c r="B167" s="9">
        <f t="shared" si="3"/>
        <v>153</v>
      </c>
      <c r="C167" s="265"/>
      <c r="D167" s="268"/>
      <c r="E167" s="42" t="s">
        <v>189</v>
      </c>
      <c r="F167" s="80" t="s">
        <v>0</v>
      </c>
      <c r="G167" s="16" t="s">
        <v>151</v>
      </c>
      <c r="H167" s="81" t="s">
        <v>283</v>
      </c>
      <c r="I167" s="115" t="s">
        <v>321</v>
      </c>
      <c r="Q167" s="119"/>
      <c r="R167" s="37"/>
    </row>
    <row r="168" spans="2:18" ht="82.5" customHeight="1" x14ac:dyDescent="0.25">
      <c r="B168" s="28">
        <f t="shared" si="3"/>
        <v>154</v>
      </c>
      <c r="C168" s="265"/>
      <c r="D168" s="268"/>
      <c r="E168" s="195" t="s">
        <v>190</v>
      </c>
      <c r="F168" s="270" t="s">
        <v>158</v>
      </c>
      <c r="G168" s="16" t="s">
        <v>151</v>
      </c>
      <c r="H168" s="81" t="s">
        <v>284</v>
      </c>
      <c r="I168" s="127" t="s">
        <v>319</v>
      </c>
      <c r="Q168" s="119"/>
      <c r="R168" s="37"/>
    </row>
    <row r="169" spans="2:18" ht="45" customHeight="1" x14ac:dyDescent="0.25">
      <c r="B169" s="30">
        <f t="shared" si="3"/>
        <v>155</v>
      </c>
      <c r="C169" s="265"/>
      <c r="D169" s="268"/>
      <c r="E169" s="196"/>
      <c r="F169" s="271"/>
      <c r="G169" s="23" t="s">
        <v>151</v>
      </c>
      <c r="H169" s="89" t="s">
        <v>289</v>
      </c>
      <c r="I169" s="296" t="s">
        <v>319</v>
      </c>
      <c r="Q169" s="119"/>
      <c r="R169" s="37"/>
    </row>
    <row r="170" spans="2:18" ht="15" customHeight="1" x14ac:dyDescent="0.25">
      <c r="B170" s="30">
        <f t="shared" si="3"/>
        <v>156</v>
      </c>
      <c r="C170" s="265"/>
      <c r="D170" s="268"/>
      <c r="E170" s="196"/>
      <c r="F170" s="271"/>
      <c r="G170" s="17" t="s">
        <v>85</v>
      </c>
      <c r="H170" s="97" t="s">
        <v>285</v>
      </c>
      <c r="I170" s="297"/>
      <c r="Q170" s="119"/>
      <c r="R170" s="37"/>
    </row>
    <row r="171" spans="2:18" ht="30" customHeight="1" x14ac:dyDescent="0.25">
      <c r="B171" s="30">
        <f t="shared" si="3"/>
        <v>157</v>
      </c>
      <c r="C171" s="265"/>
      <c r="D171" s="268"/>
      <c r="E171" s="196"/>
      <c r="F171" s="271"/>
      <c r="G171" s="17" t="s">
        <v>86</v>
      </c>
      <c r="H171" s="97" t="s">
        <v>286</v>
      </c>
      <c r="I171" s="297"/>
      <c r="Q171" s="119"/>
      <c r="R171" s="119"/>
    </row>
    <row r="172" spans="2:18" ht="15" customHeight="1" x14ac:dyDescent="0.25">
      <c r="B172" s="30">
        <f t="shared" si="3"/>
        <v>158</v>
      </c>
      <c r="C172" s="265"/>
      <c r="D172" s="268"/>
      <c r="E172" s="196"/>
      <c r="F172" s="271"/>
      <c r="G172" s="17" t="s">
        <v>87</v>
      </c>
      <c r="H172" s="97" t="s">
        <v>287</v>
      </c>
      <c r="I172" s="297"/>
      <c r="Q172" s="119"/>
      <c r="R172" s="37"/>
    </row>
    <row r="173" spans="2:18" ht="30.75" customHeight="1" thickBot="1" x14ac:dyDescent="0.3">
      <c r="B173" s="29">
        <f t="shared" si="3"/>
        <v>159</v>
      </c>
      <c r="C173" s="266"/>
      <c r="D173" s="269"/>
      <c r="E173" s="197"/>
      <c r="F173" s="272"/>
      <c r="G173" s="18" t="s">
        <v>88</v>
      </c>
      <c r="H173" s="98" t="s">
        <v>288</v>
      </c>
      <c r="I173" s="298"/>
      <c r="K173" s="117"/>
      <c r="L173" s="117"/>
      <c r="M173" s="118"/>
      <c r="N173" s="118"/>
      <c r="O173" s="118"/>
    </row>
    <row r="174" spans="2:18" x14ac:dyDescent="0.25">
      <c r="G174" s="78"/>
      <c r="H174" s="79"/>
      <c r="I174" s="153"/>
      <c r="K174" s="120"/>
      <c r="L174" s="120"/>
      <c r="M174" s="120"/>
      <c r="N174" s="120"/>
      <c r="O174" s="120"/>
      <c r="Q174" s="119"/>
      <c r="R174" s="121"/>
    </row>
    <row r="175" spans="2:18" x14ac:dyDescent="0.25">
      <c r="G175" s="78"/>
      <c r="H175" s="79"/>
      <c r="I175" s="153"/>
      <c r="Q175" s="119"/>
      <c r="R175" s="121"/>
    </row>
    <row r="176" spans="2:18" x14ac:dyDescent="0.25">
      <c r="G176" s="78"/>
      <c r="H176" s="79"/>
      <c r="I176" s="153"/>
      <c r="Q176" s="119"/>
      <c r="R176" s="121"/>
    </row>
  </sheetData>
  <autoFilter ref="B4:I174">
    <filterColumn colId="1" showButton="0"/>
    <filterColumn colId="3" showButton="0"/>
    <filterColumn colId="5" showButton="0"/>
  </autoFilter>
  <customSheetViews>
    <customSheetView guid="{6C3DF6E3-8733-497E-82C7-4D8B474FBE11}" scale="90" printArea="1" showAutoFilter="1">
      <pane xSplit="7" ySplit="3" topLeftCell="H92" activePane="bottomRight" state="frozen"/>
      <selection pane="bottomRight" activeCell="I96" sqref="I96"/>
      <pageMargins left="0.25" right="0.25" top="0.75" bottom="0.75" header="0.3" footer="0.3"/>
      <pageSetup paperSize="14" scale="45" orientation="landscape" horizontalDpi="4294967294" verticalDpi="200" r:id="rId1"/>
      <headerFooter alignWithMargins="0"/>
      <autoFilter ref="B3:P121"/>
    </customSheetView>
    <customSheetView guid="{70B9DA2C-3A67-4532-B865-46B164706639}" scale="90" printArea="1" showAutoFilter="1">
      <pane xSplit="7" ySplit="3" topLeftCell="H7" activePane="bottomRight" state="frozen"/>
      <selection pane="bottomRight" activeCell="G13" sqref="G13"/>
      <pageMargins left="0.25" right="0.25" top="0.75" bottom="0.75" header="0.3" footer="0.3"/>
      <pageSetup paperSize="14" scale="45" orientation="landscape" horizontalDpi="4294967294" verticalDpi="200" r:id="rId2"/>
      <headerFooter alignWithMargins="0"/>
      <autoFilter ref="B3:Q122"/>
    </customSheetView>
  </customSheetViews>
  <mergeCells count="110">
    <mergeCell ref="I169:I173"/>
    <mergeCell ref="Q4:R4"/>
    <mergeCell ref="I3:I4"/>
    <mergeCell ref="I33:I34"/>
    <mergeCell ref="I74:I76"/>
    <mergeCell ref="F100:F104"/>
    <mergeCell ref="E4:F4"/>
    <mergeCell ref="G4:H4"/>
    <mergeCell ref="E33:E35"/>
    <mergeCell ref="I120:I121"/>
    <mergeCell ref="I81:I84"/>
    <mergeCell ref="I11:I13"/>
    <mergeCell ref="I36:I47"/>
    <mergeCell ref="Q142:R142"/>
    <mergeCell ref="Q166:R166"/>
    <mergeCell ref="I52:I56"/>
    <mergeCell ref="I122:I126"/>
    <mergeCell ref="I128:I136"/>
    <mergeCell ref="I62:I65"/>
    <mergeCell ref="I86:I91"/>
    <mergeCell ref="I95:I98"/>
    <mergeCell ref="I112:I116"/>
    <mergeCell ref="I163:I164"/>
    <mergeCell ref="I165:I166"/>
    <mergeCell ref="I137:I151"/>
    <mergeCell ref="Q19:R19"/>
    <mergeCell ref="Q31:R31"/>
    <mergeCell ref="Q51:R51"/>
    <mergeCell ref="Q73:R73"/>
    <mergeCell ref="Q85:R85"/>
    <mergeCell ref="Q100:R100"/>
    <mergeCell ref="Q117:R117"/>
    <mergeCell ref="Q129:R129"/>
    <mergeCell ref="I152:I160"/>
    <mergeCell ref="E163:E164"/>
    <mergeCell ref="F163:F164"/>
    <mergeCell ref="F152:F160"/>
    <mergeCell ref="E86:E92"/>
    <mergeCell ref="E112:E116"/>
    <mergeCell ref="F112:F116"/>
    <mergeCell ref="E106:E107"/>
    <mergeCell ref="F106:F107"/>
    <mergeCell ref="E108:E110"/>
    <mergeCell ref="E100:E104"/>
    <mergeCell ref="E128:E136"/>
    <mergeCell ref="F128:F136"/>
    <mergeCell ref="F137:F151"/>
    <mergeCell ref="E137:E151"/>
    <mergeCell ref="E152:E160"/>
    <mergeCell ref="D122:D126"/>
    <mergeCell ref="C122:C126"/>
    <mergeCell ref="F122:F126"/>
    <mergeCell ref="F165:F166"/>
    <mergeCell ref="C6:C19"/>
    <mergeCell ref="D6:D19"/>
    <mergeCell ref="E6:E10"/>
    <mergeCell ref="F6:F10"/>
    <mergeCell ref="G52:G56"/>
    <mergeCell ref="F86:F92"/>
    <mergeCell ref="F51:F65"/>
    <mergeCell ref="E95:E98"/>
    <mergeCell ref="C100:C116"/>
    <mergeCell ref="D100:D116"/>
    <mergeCell ref="C127:C173"/>
    <mergeCell ref="D127:D173"/>
    <mergeCell ref="E168:E173"/>
    <mergeCell ref="F168:F173"/>
    <mergeCell ref="E122:E126"/>
    <mergeCell ref="E165:E166"/>
    <mergeCell ref="C117:C121"/>
    <mergeCell ref="D117:D121"/>
    <mergeCell ref="E120:E121"/>
    <mergeCell ref="F120:F121"/>
    <mergeCell ref="F74:F76"/>
    <mergeCell ref="G62:G65"/>
    <mergeCell ref="E15:E18"/>
    <mergeCell ref="F15:F18"/>
    <mergeCell ref="E11:E14"/>
    <mergeCell ref="F11:F14"/>
    <mergeCell ref="C20:C29"/>
    <mergeCell ref="D30:D50"/>
    <mergeCell ref="E36:E47"/>
    <mergeCell ref="F36:F47"/>
    <mergeCell ref="E20:E21"/>
    <mergeCell ref="F20:F21"/>
    <mergeCell ref="F33:F35"/>
    <mergeCell ref="B2:I2"/>
    <mergeCell ref="C3:H3"/>
    <mergeCell ref="C5:H5"/>
    <mergeCell ref="F108:F110"/>
    <mergeCell ref="I66:I69"/>
    <mergeCell ref="B62:B65"/>
    <mergeCell ref="F95:F98"/>
    <mergeCell ref="G66:G69"/>
    <mergeCell ref="D78:D99"/>
    <mergeCell ref="D20:D29"/>
    <mergeCell ref="C30:C50"/>
    <mergeCell ref="B66:B69"/>
    <mergeCell ref="B52:B56"/>
    <mergeCell ref="C51:C72"/>
    <mergeCell ref="D51:D72"/>
    <mergeCell ref="C78:C99"/>
    <mergeCell ref="F66:F71"/>
    <mergeCell ref="E51:E65"/>
    <mergeCell ref="E66:E71"/>
    <mergeCell ref="E78:E85"/>
    <mergeCell ref="F78:F85"/>
    <mergeCell ref="D73:D77"/>
    <mergeCell ref="C73:C77"/>
    <mergeCell ref="E74:E76"/>
  </mergeCells>
  <phoneticPr fontId="4" type="noConversion"/>
  <hyperlinks>
    <hyperlink ref="I6" r:id="rId3"/>
    <hyperlink ref="I11" r:id="rId4"/>
    <hyperlink ref="I15" r:id="rId5"/>
    <hyperlink ref="I16" r:id="rId6" display="http://www.camara.gov.co/portal2011/inicio_x000a_Parte inferior derecha del Front End o home del sitio"/>
    <hyperlink ref="I17" r:id="rId7"/>
    <hyperlink ref="I19" r:id="rId8" display="http://www.camara.gov.co/portal2011/la-camara/normatividad"/>
    <hyperlink ref="I20" r:id="rId9"/>
    <hyperlink ref="I21" r:id="rId10"/>
    <hyperlink ref="I22" r:id="rId11" location="menu_x000a_"/>
    <hyperlink ref="I24" r:id="rId12"/>
    <hyperlink ref="I25" r:id="rId13"/>
    <hyperlink ref="I26" r:id="rId14"/>
    <hyperlink ref="I27" r:id="rId15"/>
    <hyperlink ref="I30" r:id="rId16" location="menu"/>
    <hyperlink ref="I31" r:id="rId17" location="menu"/>
    <hyperlink ref="I33" r:id="rId18"/>
    <hyperlink ref="I48" r:id="rId19"/>
    <hyperlink ref="I50" r:id="rId20"/>
    <hyperlink ref="I86" r:id="rId21" display="http://www.camara.gov.co/62-plan-de-gasto-publico_x000a_"/>
    <hyperlink ref="I93" r:id="rId22"/>
    <hyperlink ref="I105" r:id="rId23"/>
    <hyperlink ref="I112" r:id="rId24"/>
    <hyperlink ref="I167" r:id="rId25"/>
    <hyperlink ref="I7" r:id="rId26"/>
    <hyperlink ref="I8" r:id="rId27"/>
    <hyperlink ref="I9" r:id="rId28"/>
    <hyperlink ref="I23" r:id="rId29"/>
    <hyperlink ref="I28" r:id="rId30"/>
    <hyperlink ref="I35" r:id="rId31" display="http://www.camara.gov.co/funcionarios?field_dependencia_talento_humano_target_id=589"/>
    <hyperlink ref="I49" r:id="rId32"/>
    <hyperlink ref="I52" r:id="rId33"/>
    <hyperlink ref="I62" r:id="rId34"/>
    <hyperlink ref="I78" r:id="rId35" display="http://www.camara.gov.co/61-politicas-lineamientos-y-manuales"/>
    <hyperlink ref="I100" r:id="rId36"/>
    <hyperlink ref="I111" r:id="rId37"/>
    <hyperlink ref="I122" r:id="rId38"/>
    <hyperlink ref="I163" r:id="rId39"/>
    <hyperlink ref="I169" r:id="rId40"/>
    <hyperlink ref="I95" r:id="rId41"/>
    <hyperlink ref="I128" r:id="rId42"/>
    <hyperlink ref="I137" r:id="rId43"/>
    <hyperlink ref="I152" r:id="rId44"/>
    <hyperlink ref="I165" r:id="rId45"/>
    <hyperlink ref="I168" r:id="rId46"/>
    <hyperlink ref="I127" r:id="rId47"/>
    <hyperlink ref="I32" r:id="rId48"/>
    <hyperlink ref="I79" r:id="rId49"/>
    <hyperlink ref="I80" r:id="rId50"/>
    <hyperlink ref="I81" r:id="rId51"/>
    <hyperlink ref="I85" r:id="rId52"/>
    <hyperlink ref="I92" r:id="rId53" display="http://www.camara.gov.co/62-plan-de-gasto-publico"/>
    <hyperlink ref="I94" r:id="rId54"/>
    <hyperlink ref="I99" r:id="rId55"/>
    <hyperlink ref="I104" r:id="rId56"/>
    <hyperlink ref="I108" r:id="rId57"/>
    <hyperlink ref="I109" r:id="rId58"/>
    <hyperlink ref="I110" r:id="rId59"/>
    <hyperlink ref="I117" r:id="rId60"/>
    <hyperlink ref="I118" r:id="rId61"/>
    <hyperlink ref="I119" r:id="rId62"/>
    <hyperlink ref="I120" r:id="rId63"/>
    <hyperlink ref="I161" r:id="rId64"/>
    <hyperlink ref="I162" r:id="rId65"/>
    <hyperlink ref="I107" r:id="rId66"/>
    <hyperlink ref="I18" r:id="rId67"/>
  </hyperlinks>
  <printOptions horizontalCentered="1"/>
  <pageMargins left="0.39370078740157483" right="0.39370078740157483" top="0.74803149606299213" bottom="0.74803149606299213" header="0.31496062992125984" footer="0.31496062992125984"/>
  <pageSetup paperSize="5" scale="56" orientation="landscape" r:id="rId68"/>
  <headerFooter alignWithMargins="0"/>
  <rowBreaks count="1" manualBreakCount="1">
    <brk id="162" max="42" man="1"/>
  </rowBreaks>
  <colBreaks count="1" manualBreakCount="1">
    <brk id="9" max="1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de Cumplimiento</vt:lpstr>
      <vt:lpstr>Hoja1</vt:lpstr>
      <vt:lpstr>'Matriz de Cumplimiento'!Área_de_impresión</vt:lpstr>
      <vt:lpstr>'Matriz de Cumplimiento'!Títulos_a_imprimir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Tatiana Obando Olaya</dc:creator>
  <cp:lastModifiedBy>Dary Hurtado</cp:lastModifiedBy>
  <cp:lastPrinted>2016-03-14T17:09:24Z</cp:lastPrinted>
  <dcterms:created xsi:type="dcterms:W3CDTF">2014-09-04T19:32:28Z</dcterms:created>
  <dcterms:modified xsi:type="dcterms:W3CDTF">2018-06-18T14:53:10Z</dcterms:modified>
</cp:coreProperties>
</file>